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C:\Users\Yuka\Dropbox\◆WORKS\■間取り相談\cocoon\Excelで間取りづくり\"/>
    </mc:Choice>
  </mc:AlternateContent>
  <xr:revisionPtr revIDLastSave="0" documentId="13_ncr:1_{639055BB-0015-487B-9561-4EDA51484ED0}" xr6:coauthVersionLast="47" xr6:coauthVersionMax="47" xr10:uidLastSave="{00000000-0000-0000-0000-000000000000}"/>
  <bookViews>
    <workbookView xWindow="6720" yWindow="0" windowWidth="16680" windowHeight="15585" xr2:uid="{A6436447-4540-410C-9EC8-77A6EF7EB5AB}"/>
  </bookViews>
  <sheets>
    <sheet name="敷地情報" sheetId="1" r:id="rId1"/>
    <sheet name="間取り" sheetId="3"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3" l="1"/>
  <c r="V6" i="3"/>
  <c r="F5" i="3"/>
  <c r="P6" i="3" s="1"/>
  <c r="O24" i="1"/>
  <c r="Y24" i="1" s="1"/>
  <c r="G21" i="1" s="1"/>
  <c r="V10" i="3" s="1"/>
  <c r="P10" i="3" l="1"/>
  <c r="AA10" i="3" s="1"/>
  <c r="AA6" i="3"/>
</calcChain>
</file>

<file path=xl/sharedStrings.xml><?xml version="1.0" encoding="utf-8"?>
<sst xmlns="http://schemas.openxmlformats.org/spreadsheetml/2006/main" count="117" uniqueCount="103">
  <si>
    <t>敷地面積</t>
    <rPh sb="0" eb="2">
      <t>シキチ</t>
    </rPh>
    <rPh sb="2" eb="4">
      <t>メンセキ</t>
    </rPh>
    <phoneticPr fontId="1"/>
  </si>
  <si>
    <t>用途地域</t>
    <rPh sb="0" eb="4">
      <t>ヨウトチイキ</t>
    </rPh>
    <phoneticPr fontId="1"/>
  </si>
  <si>
    <t>建ぺい率</t>
    <rPh sb="0" eb="1">
      <t>ケン</t>
    </rPh>
    <rPh sb="3" eb="4">
      <t>リツ</t>
    </rPh>
    <phoneticPr fontId="1"/>
  </si>
  <si>
    <t>容積率</t>
    <rPh sb="0" eb="3">
      <t>ヨウセキリツ</t>
    </rPh>
    <phoneticPr fontId="1"/>
  </si>
  <si>
    <t>前面道路</t>
    <rPh sb="0" eb="4">
      <t>ゼンメンドウロ</t>
    </rPh>
    <phoneticPr fontId="1"/>
  </si>
  <si>
    <t>道路幅員</t>
    <rPh sb="0" eb="4">
      <t>ドウロフクイン</t>
    </rPh>
    <phoneticPr fontId="1"/>
  </si>
  <si>
    <t>㎡</t>
    <phoneticPr fontId="1"/>
  </si>
  <si>
    <t>ｍ</t>
    <phoneticPr fontId="1"/>
  </si>
  <si>
    <t>％</t>
    <phoneticPr fontId="1"/>
  </si>
  <si>
    <t>第一種低層住居専用地域</t>
  </si>
  <si>
    <t>第一種中高層住居専用地域</t>
    <phoneticPr fontId="1"/>
  </si>
  <si>
    <t>第二種低層住居専用地域</t>
    <phoneticPr fontId="1"/>
  </si>
  <si>
    <t>第二種中高層住居専用地域</t>
    <phoneticPr fontId="1"/>
  </si>
  <si>
    <t>第一種住居地域</t>
    <phoneticPr fontId="1"/>
  </si>
  <si>
    <t>第二種住居地域</t>
    <phoneticPr fontId="1"/>
  </si>
  <si>
    <t>準住居地域</t>
    <phoneticPr fontId="1"/>
  </si>
  <si>
    <t>田園地域</t>
    <phoneticPr fontId="1"/>
  </si>
  <si>
    <t>近隣商業地域</t>
    <phoneticPr fontId="1"/>
  </si>
  <si>
    <t>商業地域</t>
    <phoneticPr fontId="1"/>
  </si>
  <si>
    <t>準工業地域</t>
    <phoneticPr fontId="1"/>
  </si>
  <si>
    <t>工業地域</t>
    <phoneticPr fontId="1"/>
  </si>
  <si>
    <t>%</t>
    <phoneticPr fontId="1"/>
  </si>
  <si>
    <t>【基準容積率について】</t>
    <rPh sb="1" eb="6">
      <t>キジュンヨウセキリツ</t>
    </rPh>
    <phoneticPr fontId="1"/>
  </si>
  <si>
    <t>基準容積率は、以下の方法で算出します。</t>
    <rPh sb="0" eb="5">
      <t>キジュンヨウセキリツ</t>
    </rPh>
    <rPh sb="7" eb="9">
      <t>イカ</t>
    </rPh>
    <rPh sb="10" eb="12">
      <t>ホウホウ</t>
    </rPh>
    <rPh sb="13" eb="15">
      <t>サンシュツ</t>
    </rPh>
    <phoneticPr fontId="1"/>
  </si>
  <si>
    <t>基準容積率(%)　＝　前面道路の幅員(m)　×　用途地域による係数(%)</t>
    <rPh sb="0" eb="5">
      <t>キジュンヨウセキリツ</t>
    </rPh>
    <rPh sb="11" eb="15">
      <t>ゼンメンドウロ</t>
    </rPh>
    <rPh sb="16" eb="18">
      <t>フクイン</t>
    </rPh>
    <rPh sb="24" eb="28">
      <t>ヨウトチイキ</t>
    </rPh>
    <rPh sb="31" eb="33">
      <t>ケイスウ</t>
    </rPh>
    <phoneticPr fontId="1"/>
  </si>
  <si>
    <t>40%
(特定行政庁が指定する区域では60％)</t>
    <phoneticPr fontId="1"/>
  </si>
  <si>
    <t>60%
(特定行政庁が指定する区域では40％または80％)</t>
    <phoneticPr fontId="1"/>
  </si>
  <si>
    <t>(a)</t>
    <phoneticPr fontId="1"/>
  </si>
  <si>
    <t>(b)</t>
    <phoneticPr fontId="1"/>
  </si>
  <si>
    <t>指定容積率(用途地域による容積率)</t>
    <rPh sb="0" eb="2">
      <t>シテイ</t>
    </rPh>
    <rPh sb="2" eb="5">
      <t>ヨウセキリツ</t>
    </rPh>
    <rPh sb="6" eb="10">
      <t>ヨウトチイキ</t>
    </rPh>
    <rPh sb="13" eb="16">
      <t>ヨウセキリツ</t>
    </rPh>
    <phoneticPr fontId="1"/>
  </si>
  <si>
    <t>基準容積率(道路幅員による容積率)</t>
    <rPh sb="0" eb="5">
      <t>キジュンヨウセキリツ</t>
    </rPh>
    <rPh sb="6" eb="8">
      <t>ドウロ</t>
    </rPh>
    <rPh sb="8" eb="10">
      <t>フクイン</t>
    </rPh>
    <rPh sb="13" eb="16">
      <t>ヨウセキリツ</t>
    </rPh>
    <phoneticPr fontId="1"/>
  </si>
  <si>
    <t>前面道路の幅員が12ｍ以下の場合、用途地域で決められた指定容積率とは別に、</t>
    <rPh sb="0" eb="4">
      <t>ゼンメンドウロ</t>
    </rPh>
    <rPh sb="5" eb="7">
      <t>フクイン</t>
    </rPh>
    <rPh sb="11" eb="13">
      <t>イカ</t>
    </rPh>
    <rPh sb="14" eb="16">
      <t>バアイ</t>
    </rPh>
    <rPh sb="17" eb="21">
      <t>ヨウトチイキ</t>
    </rPh>
    <rPh sb="22" eb="23">
      <t>キ</t>
    </rPh>
    <rPh sb="27" eb="32">
      <t>シテイヨウセキリツ</t>
    </rPh>
    <rPh sb="34" eb="35">
      <t>ベツ</t>
    </rPh>
    <phoneticPr fontId="1"/>
  </si>
  <si>
    <t>係数</t>
    <rPh sb="0" eb="2">
      <t>ケイスウ</t>
    </rPh>
    <phoneticPr fontId="1"/>
  </si>
  <si>
    <t>×</t>
    <phoneticPr fontId="1"/>
  </si>
  <si>
    <t>(m)</t>
    <phoneticPr fontId="1"/>
  </si>
  <si>
    <t>(%)</t>
    <phoneticPr fontId="1"/>
  </si>
  <si>
    <t>＝</t>
    <phoneticPr fontId="1"/>
  </si>
  <si>
    <t>(入力してください)</t>
    <rPh sb="1" eb="3">
      <t>ニュウリョク</t>
    </rPh>
    <phoneticPr fontId="1"/>
  </si>
  <si>
    <t>(リストから選択してください)</t>
    <rPh sb="6" eb="8">
      <t>センタク</t>
    </rPh>
    <phoneticPr fontId="1"/>
  </si>
  <si>
    <t>(リストから選択してください)</t>
    <phoneticPr fontId="1"/>
  </si>
  <si>
    <t>(入力してください)</t>
    <phoneticPr fontId="1"/>
  </si>
  <si>
    <t>(a,bのうち小さい方の値が自動入力されます)</t>
    <rPh sb="14" eb="18">
      <t>ジドウニュウリョク</t>
    </rPh>
    <phoneticPr fontId="1"/>
  </si>
  <si>
    <t>(↑リストから選択してください)</t>
    <rPh sb="7" eb="9">
      <t>センタク</t>
    </rPh>
    <phoneticPr fontId="1"/>
  </si>
  <si>
    <t>【容積率の緩和について】</t>
    <rPh sb="1" eb="4">
      <t>ヨウセキリツ</t>
    </rPh>
    <rPh sb="5" eb="7">
      <t>カンワ</t>
    </rPh>
    <phoneticPr fontId="1"/>
  </si>
  <si>
    <t>以下に該当する場合、容積率の緩和を受けることができます。</t>
    <rPh sb="0" eb="2">
      <t>イカ</t>
    </rPh>
    <rPh sb="3" eb="5">
      <t>ガイトウ</t>
    </rPh>
    <rPh sb="7" eb="9">
      <t>バアイ</t>
    </rPh>
    <rPh sb="10" eb="13">
      <t>ヨウセキリツ</t>
    </rPh>
    <rPh sb="14" eb="16">
      <t>カンワ</t>
    </rPh>
    <rPh sb="17" eb="18">
      <t>ウ</t>
    </rPh>
    <phoneticPr fontId="1"/>
  </si>
  <si>
    <t>前面道路の幅員から基準容積率を算出し、小さい方の値を適用します。</t>
    <rPh sb="26" eb="28">
      <t>テキヨウ</t>
    </rPh>
    <phoneticPr fontId="1"/>
  </si>
  <si>
    <t>・地下室</t>
    <rPh sb="1" eb="4">
      <t>チカシツ</t>
    </rPh>
    <phoneticPr fontId="1"/>
  </si>
  <si>
    <t>・ビルトイン車庫</t>
    <rPh sb="6" eb="8">
      <t>シャコ</t>
    </rPh>
    <phoneticPr fontId="1"/>
  </si>
  <si>
    <t>・ロフト・小屋裏収納</t>
    <rPh sb="5" eb="10">
      <t>コヤウラシュウノウ</t>
    </rPh>
    <phoneticPr fontId="1"/>
  </si>
  <si>
    <t>・吹抜け</t>
    <rPh sb="1" eb="3">
      <t>フキヌ</t>
    </rPh>
    <phoneticPr fontId="1"/>
  </si>
  <si>
    <t>・ベランダ・バルコニー</t>
    <phoneticPr fontId="1"/>
  </si>
  <si>
    <t>・屋上・ペントハウス</t>
    <rPh sb="1" eb="3">
      <t>オクジョウ</t>
    </rPh>
    <phoneticPr fontId="1"/>
  </si>
  <si>
    <t>Excel間取り図では容積率の緩和を考慮せずにゆとりを持って間取りを描きましょう。</t>
    <rPh sb="27" eb="28">
      <t>モ</t>
    </rPh>
    <rPh sb="30" eb="32">
      <t>マド</t>
    </rPh>
    <rPh sb="34" eb="35">
      <t>カ</t>
    </rPh>
    <phoneticPr fontId="1"/>
  </si>
  <si>
    <t>【建ぺい率の緩和について】</t>
    <rPh sb="1" eb="2">
      <t>ケン</t>
    </rPh>
    <rPh sb="4" eb="5">
      <t>リツ</t>
    </rPh>
    <rPh sb="6" eb="8">
      <t>カンワ</t>
    </rPh>
    <phoneticPr fontId="1"/>
  </si>
  <si>
    <t>以下に該当する場合、建ぺい率の緩和を受けることができます。</t>
    <rPh sb="0" eb="2">
      <t>イカ</t>
    </rPh>
    <rPh sb="3" eb="5">
      <t>ガイトウ</t>
    </rPh>
    <rPh sb="7" eb="9">
      <t>バアイ</t>
    </rPh>
    <rPh sb="10" eb="11">
      <t>ケン</t>
    </rPh>
    <rPh sb="13" eb="14">
      <t>リツ</t>
    </rPh>
    <rPh sb="15" eb="17">
      <t>カンワ</t>
    </rPh>
    <rPh sb="18" eb="19">
      <t>ウ</t>
    </rPh>
    <phoneticPr fontId="1"/>
  </si>
  <si>
    <t>・特定行政庁が指定した角地にある建物</t>
    <phoneticPr fontId="1"/>
  </si>
  <si>
    <t>・防火地域内にある耐火建築物または準防火地域内にある耐火・準耐火建築物</t>
    <phoneticPr fontId="1"/>
  </si>
  <si>
    <t>（用途地域の建ぺい率80%以外の場合）</t>
    <rPh sb="16" eb="18">
      <t>バアイ</t>
    </rPh>
    <phoneticPr fontId="1"/>
  </si>
  <si>
    <t>敷地面積</t>
    <rPh sb="0" eb="4">
      <t>シキチメンセキ</t>
    </rPh>
    <phoneticPr fontId="1"/>
  </si>
  <si>
    <t>建ぺい率</t>
    <rPh sb="0" eb="1">
      <t>ケン</t>
    </rPh>
    <rPh sb="3" eb="4">
      <t>リツ</t>
    </rPh>
    <phoneticPr fontId="1"/>
  </si>
  <si>
    <t>容積率</t>
    <rPh sb="0" eb="3">
      <t>ヨウセキリツ</t>
    </rPh>
    <phoneticPr fontId="1"/>
  </si>
  <si>
    <t>建築面積</t>
    <rPh sb="0" eb="4">
      <t>ケンチクメンセキ</t>
    </rPh>
    <phoneticPr fontId="1"/>
  </si>
  <si>
    <t>1F床面積</t>
    <rPh sb="2" eb="5">
      <t>ユカメンセキ</t>
    </rPh>
    <phoneticPr fontId="1"/>
  </si>
  <si>
    <t>2F床面積</t>
    <rPh sb="2" eb="5">
      <t>ユカメンセキ</t>
    </rPh>
    <phoneticPr fontId="1"/>
  </si>
  <si>
    <t>3F床面積</t>
    <rPh sb="2" eb="5">
      <t>ユカメンセキ</t>
    </rPh>
    <phoneticPr fontId="1"/>
  </si>
  <si>
    <t>延床面積</t>
    <rPh sb="0" eb="4">
      <t>ノベユカメンセキ</t>
    </rPh>
    <phoneticPr fontId="1"/>
  </si>
  <si>
    <t>＜</t>
    <phoneticPr fontId="1"/>
  </si>
  <si>
    <t>㎡</t>
    <phoneticPr fontId="1"/>
  </si>
  <si>
    <t>⇒</t>
    <phoneticPr fontId="1"/>
  </si>
  <si>
    <t>％</t>
    <phoneticPr fontId="1"/>
  </si>
  <si>
    <t>%</t>
    <phoneticPr fontId="1"/>
  </si>
  <si>
    <t>ｼｽﾃﾑｷｯﾁﾝ(2550*650)</t>
    <phoneticPr fontId="1"/>
  </si>
  <si>
    <t>ｼｽﾃﾑｷｯﾁﾝ(2550*980)</t>
    <phoneticPr fontId="1"/>
  </si>
  <si>
    <t>ﾕﾆｯﾄﾊﾞｽ(1616ｻｲｽﾞ)</t>
    <phoneticPr fontId="1"/>
  </si>
  <si>
    <t>洗面化粧台(900*540)</t>
    <rPh sb="0" eb="5">
      <t>センメンケショウダイ</t>
    </rPh>
    <phoneticPr fontId="1"/>
  </si>
  <si>
    <t>トイレ</t>
    <phoneticPr fontId="1"/>
  </si>
  <si>
    <t>トイレ手洗器</t>
    <rPh sb="3" eb="6">
      <t>テアライキ</t>
    </rPh>
    <phoneticPr fontId="1"/>
  </si>
  <si>
    <t>ﾘﾋﾞﾝｸﾞｾｯﾄ</t>
    <phoneticPr fontId="1"/>
  </si>
  <si>
    <t>ﾀﾞｲﾆﾝｸﾞｾｯﾄ</t>
    <phoneticPr fontId="1"/>
  </si>
  <si>
    <t>食器棚(1800*450)</t>
    <rPh sb="0" eb="3">
      <t>ショッキダナ</t>
    </rPh>
    <phoneticPr fontId="1"/>
  </si>
  <si>
    <t>冷蔵庫(700*700)</t>
    <rPh sb="0" eb="3">
      <t>レイゾウコ</t>
    </rPh>
    <phoneticPr fontId="1"/>
  </si>
  <si>
    <t>洗濯機(700*700)</t>
    <rPh sb="0" eb="3">
      <t>センタクキ</t>
    </rPh>
    <phoneticPr fontId="1"/>
  </si>
  <si>
    <t>ｼﾝｸﾞﾙﾍﾞｯﾄﾞ</t>
    <phoneticPr fontId="1"/>
  </si>
  <si>
    <t>ｾﾐﾀﾞﾌﾞﾙﾍﾞｯﾄﾞ</t>
    <phoneticPr fontId="1"/>
  </si>
  <si>
    <t>ﾀﾞﾌﾞﾙﾍﾞｯﾄﾞ</t>
    <phoneticPr fontId="1"/>
  </si>
  <si>
    <t>ﾃﾞｽｸｾｯﾄ</t>
    <phoneticPr fontId="1"/>
  </si>
  <si>
    <t>片開き戸</t>
    <rPh sb="0" eb="2">
      <t>カタヒラ</t>
    </rPh>
    <rPh sb="3" eb="4">
      <t>ド</t>
    </rPh>
    <phoneticPr fontId="1"/>
  </si>
  <si>
    <t>片引き戸</t>
    <rPh sb="0" eb="2">
      <t>カタヒ</t>
    </rPh>
    <rPh sb="3" eb="4">
      <t>ド</t>
    </rPh>
    <phoneticPr fontId="1"/>
  </si>
  <si>
    <t>引き違い戸</t>
    <rPh sb="0" eb="1">
      <t>ヒ</t>
    </rPh>
    <rPh sb="2" eb="3">
      <t>チガ</t>
    </rPh>
    <rPh sb="4" eb="5">
      <t>ド</t>
    </rPh>
    <phoneticPr fontId="1"/>
  </si>
  <si>
    <t>引違い窓(W1650)</t>
    <rPh sb="0" eb="2">
      <t>ヒキチガ</t>
    </rPh>
    <rPh sb="3" eb="4">
      <t>マド</t>
    </rPh>
    <phoneticPr fontId="1"/>
  </si>
  <si>
    <t>引違い窓(W1200)</t>
    <rPh sb="0" eb="2">
      <t>ヒキチガ</t>
    </rPh>
    <rPh sb="3" eb="4">
      <t>マド</t>
    </rPh>
    <phoneticPr fontId="1"/>
  </si>
  <si>
    <t>FIX窓(W650)</t>
    <rPh sb="3" eb="4">
      <t>マド</t>
    </rPh>
    <phoneticPr fontId="1"/>
  </si>
  <si>
    <t>FIX窓(W350)</t>
    <rPh sb="3" eb="4">
      <t>マド</t>
    </rPh>
    <phoneticPr fontId="1"/>
  </si>
  <si>
    <t>※下記参照</t>
    <rPh sb="1" eb="3">
      <t>カキ</t>
    </rPh>
    <rPh sb="3" eb="5">
      <t>サンショウ</t>
    </rPh>
    <phoneticPr fontId="1"/>
  </si>
  <si>
    <t>建ぺい率・容積率の緩和を考慮した間取りは計算が複雑になるため、</t>
    <rPh sb="0" eb="1">
      <t>ケン</t>
    </rPh>
    <rPh sb="3" eb="4">
      <t>リツ</t>
    </rPh>
    <rPh sb="5" eb="7">
      <t>ヨウセキ</t>
    </rPh>
    <rPh sb="7" eb="8">
      <t>リツ</t>
    </rPh>
    <rPh sb="9" eb="11">
      <t>カンワ</t>
    </rPh>
    <rPh sb="12" eb="14">
      <t>コウリョ</t>
    </rPh>
    <rPh sb="16" eb="18">
      <t>マド</t>
    </rPh>
    <rPh sb="20" eb="22">
      <t>ケイサン</t>
    </rPh>
    <rPh sb="23" eb="25">
      <t>フクザツ</t>
    </rPh>
    <phoneticPr fontId="1"/>
  </si>
  <si>
    <t>折れ戸</t>
    <rPh sb="0" eb="1">
      <t>オ</t>
    </rPh>
    <rPh sb="2" eb="3">
      <t>ド</t>
    </rPh>
    <phoneticPr fontId="1"/>
  </si>
  <si>
    <t>FIX窓(W1650)</t>
    <phoneticPr fontId="1"/>
  </si>
  <si>
    <t>第一種住居地域</t>
  </si>
  <si>
    <t>…敷地線</t>
    <rPh sb="1" eb="3">
      <t>シキチ</t>
    </rPh>
    <rPh sb="3" eb="4">
      <t>セン</t>
    </rPh>
    <phoneticPr fontId="1"/>
  </si>
  <si>
    <t>…道路線</t>
    <rPh sb="1" eb="3">
      <t>ドウロ</t>
    </rPh>
    <rPh sb="3" eb="4">
      <t>セン</t>
    </rPh>
    <phoneticPr fontId="1"/>
  </si>
  <si>
    <t>…建物線</t>
    <rPh sb="1" eb="3">
      <t>タテモノ</t>
    </rPh>
    <rPh sb="3" eb="4">
      <t>セン</t>
    </rPh>
    <phoneticPr fontId="1"/>
  </si>
  <si>
    <t>…空地線</t>
    <rPh sb="1" eb="3">
      <t>クウチ</t>
    </rPh>
    <rPh sb="3" eb="4">
      <t>セン</t>
    </rPh>
    <phoneticPr fontId="1"/>
  </si>
  <si>
    <t>第42条第2項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</si>
</sst>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4" x14ac:knownFonts="1">
    <font>
      <sz val="11"/>
      <color theme="1"/>
      <name val="游ゴシック"/>
      <family val="2"/>
      <charset val="128"/>
      <scheme val="minor"/>
    </font>
    <font>
      <sz val="6"/>
      <name val="游ゴシック"/>
      <family val="2"/>
      <charset val="128"/>
      <scheme val="minor"/>
    </font>
    <font>
      <sz val="9"/>
      <color theme="1"/>
      <name val="游ゴシック"/>
      <family val="2"/>
      <charset val="128"/>
      <scheme val="minor"/>
    </font>
    <font>
      <sz val="9"/>
      <color theme="1"/>
      <name val="游ゴシック"/>
      <family val="3"/>
      <charset val="128"/>
      <scheme val="minor"/>
    </font>
  </fonts>
  <fills count="3">
    <fill>
      <patternFill patternType="none"/>
    </fill>
    <fill>
      <patternFill patternType="gray125"/>
    </fill>
    <fill>
      <patternFill patternType="solid">
        <fgColor theme="9" tint="0.59999389629810485"/>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4">
    <xf numFmtId="0" fontId="0" fillId="0" borderId="0" xfId="0">
      <alignment vertical="center"/>
    </xf>
    <xf numFmtId="176" fontId="3" fillId="0" borderId="0" xfId="0" applyNumberFormat="1" applyFont="1">
      <alignment vertical="center"/>
    </xf>
    <xf numFmtId="0" fontId="3" fillId="0" borderId="0" xfId="0" applyFont="1">
      <alignment vertical="center"/>
    </xf>
    <xf numFmtId="176" fontId="2" fillId="0" borderId="0" xfId="0" applyNumberFormat="1" applyFont="1">
      <alignment vertical="center"/>
    </xf>
    <xf numFmtId="176" fontId="3" fillId="0" borderId="0" xfId="0" applyNumberFormat="1" applyFont="1">
      <alignment vertical="center"/>
    </xf>
    <xf numFmtId="0" fontId="3" fillId="0" borderId="0" xfId="0" applyFont="1">
      <alignment vertical="center"/>
    </xf>
    <xf numFmtId="176" fontId="3" fillId="0" borderId="0" xfId="0" applyNumberFormat="1" applyFont="1" applyAlignment="1">
      <alignment vertical="center" shrinkToFit="1"/>
    </xf>
    <xf numFmtId="0" fontId="3" fillId="0" borderId="0" xfId="0" applyFont="1" applyAlignment="1">
      <alignment vertical="center" shrinkToFit="1"/>
    </xf>
    <xf numFmtId="0" fontId="3" fillId="2" borderId="10"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9" fontId="3" fillId="0" borderId="2" xfId="0" applyNumberFormat="1"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176" fontId="3" fillId="0" borderId="10" xfId="0" applyNumberFormat="1"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176" fontId="3" fillId="2" borderId="10" xfId="0" applyNumberFormat="1" applyFont="1" applyFill="1" applyBorder="1" applyAlignment="1">
      <alignment horizontal="center" vertical="center"/>
    </xf>
    <xf numFmtId="0" fontId="3" fillId="2" borderId="11" xfId="0" applyFont="1" applyFill="1" applyBorder="1" applyAlignment="1">
      <alignment horizontal="center" vertical="center"/>
    </xf>
    <xf numFmtId="0" fontId="3" fillId="2" borderId="9" xfId="0" applyFont="1" applyFill="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9" xfId="0" applyFont="1" applyBorder="1" applyAlignment="1">
      <alignment horizontal="center" vertical="center"/>
    </xf>
    <xf numFmtId="176" fontId="3" fillId="0" borderId="4" xfId="0" applyNumberFormat="1" applyFont="1" applyBorder="1" applyAlignment="1">
      <alignment vertical="center" shrinkToFit="1"/>
    </xf>
    <xf numFmtId="0" fontId="3" fillId="0" borderId="5" xfId="0" applyFont="1" applyBorder="1" applyAlignment="1">
      <alignment vertical="center" shrinkToFit="1"/>
    </xf>
    <xf numFmtId="176" fontId="3" fillId="0" borderId="6" xfId="0" applyNumberFormat="1" applyFont="1" applyBorder="1" applyAlignment="1">
      <alignment vertical="center" shrinkToFit="1"/>
    </xf>
    <xf numFmtId="0" fontId="3" fillId="0" borderId="7" xfId="0" applyFont="1" applyBorder="1" applyAlignment="1">
      <alignment vertical="center" shrinkToFit="1"/>
    </xf>
    <xf numFmtId="0" fontId="3" fillId="0" borderId="8" xfId="0" applyFont="1" applyBorder="1" applyAlignment="1">
      <alignment vertical="center" shrinkToFit="1"/>
    </xf>
    <xf numFmtId="9"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9" fontId="3" fillId="0" borderId="2" xfId="0" applyNumberFormat="1" applyFont="1" applyBorder="1" applyAlignment="1">
      <alignment horizontal="center" vertical="center" wrapText="1" shrinkToFit="1"/>
    </xf>
    <xf numFmtId="176" fontId="3" fillId="0" borderId="1" xfId="0" applyNumberFormat="1" applyFont="1" applyBorder="1" applyAlignment="1">
      <alignment vertical="center" shrinkToFit="1"/>
    </xf>
    <xf numFmtId="0" fontId="3" fillId="0" borderId="2" xfId="0" applyFont="1" applyBorder="1" applyAlignment="1">
      <alignment vertical="center" shrinkToFit="1"/>
    </xf>
    <xf numFmtId="0" fontId="3" fillId="0" borderId="3" xfId="0" applyFont="1" applyBorder="1" applyAlignment="1">
      <alignment vertical="center" shrinkToFit="1"/>
    </xf>
    <xf numFmtId="0" fontId="0" fillId="0" borderId="11" xfId="0" applyBorder="1" applyAlignment="1">
      <alignment horizontal="center" vertical="center" shrinkToFit="1"/>
    </xf>
    <xf numFmtId="0" fontId="0" fillId="0" borderId="9" xfId="0" applyBorder="1" applyAlignment="1">
      <alignment horizontal="center" vertical="center" shrinkToFit="1"/>
    </xf>
    <xf numFmtId="176" fontId="3" fillId="0" borderId="0" xfId="0" applyNumberFormat="1" applyFont="1" applyAlignment="1">
      <alignment horizontal="center" vertical="center" shrinkToFit="1"/>
    </xf>
    <xf numFmtId="0" fontId="0" fillId="0" borderId="0" xfId="0" applyAlignment="1">
      <alignment horizontal="center" vertical="center" shrinkToFit="1"/>
    </xf>
    <xf numFmtId="0" fontId="0" fillId="0" borderId="0" xfId="0" applyAlignment="1">
      <alignment vertical="center" shrinkToFit="1"/>
    </xf>
    <xf numFmtId="176" fontId="3" fillId="2" borderId="12" xfId="0" applyNumberFormat="1" applyFont="1" applyFill="1" applyBorder="1" applyAlignment="1">
      <alignment vertical="center" shrinkToFit="1"/>
    </xf>
    <xf numFmtId="176" fontId="0" fillId="2" borderId="12" xfId="0" applyNumberFormat="1" applyFill="1" applyBorder="1" applyAlignment="1">
      <alignment vertical="center" shrinkToFit="1"/>
    </xf>
    <xf numFmtId="176" fontId="3" fillId="0" borderId="10" xfId="0" applyNumberFormat="1" applyFont="1" applyBorder="1" applyAlignment="1">
      <alignment vertical="center" shrinkToFit="1"/>
    </xf>
    <xf numFmtId="176" fontId="0" fillId="0" borderId="11" xfId="0" applyNumberFormat="1" applyBorder="1" applyAlignment="1">
      <alignment vertical="center" shrinkToFit="1"/>
    </xf>
    <xf numFmtId="176" fontId="0" fillId="0" borderId="9" xfId="0" applyNumberFormat="1" applyBorder="1" applyAlignment="1">
      <alignment vertical="center" shrinkToFit="1"/>
    </xf>
    <xf numFmtId="176" fontId="0" fillId="0" borderId="11" xfId="0" applyNumberFormat="1" applyBorder="1" applyAlignment="1">
      <alignment horizontal="center" vertical="center" shrinkToFit="1"/>
    </xf>
    <xf numFmtId="176" fontId="0" fillId="0" borderId="9" xfId="0" applyNumberFormat="1" applyBorder="1" applyAlignment="1">
      <alignment horizontal="center" vertical="center" shrinkToFit="1"/>
    </xf>
  </cellXfs>
  <cellStyles count="1">
    <cellStyle name="標準" xfId="0" builtinId="0"/>
  </cellStyles>
  <dxfs count="4">
    <dxf>
      <font>
        <color theme="1"/>
      </font>
      <fill>
        <patternFill>
          <bgColor theme="4" tint="0.59996337778862885"/>
        </patternFill>
      </fill>
    </dxf>
    <dxf>
      <font>
        <color auto="1"/>
      </font>
      <fill>
        <patternFill>
          <bgColor theme="7" tint="0.59996337778862885"/>
        </patternFill>
      </fill>
    </dxf>
    <dxf>
      <font>
        <color auto="1"/>
      </font>
      <fill>
        <patternFill>
          <bgColor theme="4" tint="0.59996337778862885"/>
        </patternFill>
      </fill>
    </dxf>
    <dxf>
      <font>
        <color auto="1"/>
      </font>
      <fill>
        <patternFill>
          <bgColor theme="7" tint="0.59996337778862885"/>
        </patternFill>
      </fill>
    </dxf>
  </dxfs>
  <tableStyles count="0" defaultTableStyle="TableStyleMedium2" defaultPivotStyle="PivotStyleLight16"/>
  <colors>
    <mruColors>
      <color rgb="FF96AF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31</xdr:col>
      <xdr:colOff>0</xdr:colOff>
      <xdr:row>6</xdr:row>
      <xdr:rowOff>95251</xdr:rowOff>
    </xdr:from>
    <xdr:to>
      <xdr:col>51</xdr:col>
      <xdr:colOff>197687</xdr:colOff>
      <xdr:row>8</xdr:row>
      <xdr:rowOff>95250</xdr:rowOff>
    </xdr:to>
    <xdr:sp macro="" textlink="">
      <xdr:nvSpPr>
        <xdr:cNvPr id="22" name="フレーム 21">
          <a:extLst>
            <a:ext uri="{FF2B5EF4-FFF2-40B4-BE49-F238E27FC236}">
              <a16:creationId xmlns:a16="http://schemas.microsoft.com/office/drawing/2014/main" id="{739AE044-2B91-D8C9-A0DF-47B652A77465}"/>
            </a:ext>
          </a:extLst>
        </xdr:cNvPr>
        <xdr:cNvSpPr/>
      </xdr:nvSpPr>
      <xdr:spPr>
        <a:xfrm>
          <a:off x="6128349" y="1227468"/>
          <a:ext cx="4151461" cy="377405"/>
        </a:xfrm>
        <a:prstGeom prst="frame">
          <a:avLst/>
        </a:prstGeom>
        <a:noFill/>
        <a:ln w="15875">
          <a:solidFill>
            <a:srgbClr val="96AFB9"/>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99470</xdr:colOff>
      <xdr:row>20</xdr:row>
      <xdr:rowOff>98047</xdr:rowOff>
    </xdr:from>
    <xdr:to>
      <xdr:col>2</xdr:col>
      <xdr:colOff>0</xdr:colOff>
      <xdr:row>24</xdr:row>
      <xdr:rowOff>3812</xdr:rowOff>
    </xdr:to>
    <xdr:grpSp>
      <xdr:nvGrpSpPr>
        <xdr:cNvPr id="38" name="グループ化 37">
          <a:extLst>
            <a:ext uri="{FF2B5EF4-FFF2-40B4-BE49-F238E27FC236}">
              <a16:creationId xmlns:a16="http://schemas.microsoft.com/office/drawing/2014/main" id="{CFCC9D16-4398-7E2B-A290-E9BEA1B5364B}"/>
            </a:ext>
          </a:extLst>
        </xdr:cNvPr>
        <xdr:cNvGrpSpPr/>
      </xdr:nvGrpSpPr>
      <xdr:grpSpPr>
        <a:xfrm>
          <a:off x="99470" y="3908047"/>
          <a:ext cx="300580" cy="667765"/>
          <a:chOff x="299495" y="2193547"/>
          <a:chExt cx="300580" cy="667765"/>
        </a:xfrm>
      </xdr:grpSpPr>
      <xdr:cxnSp macro="">
        <xdr:nvCxnSpPr>
          <xdr:cNvPr id="6" name="直線コネクタ 5">
            <a:extLst>
              <a:ext uri="{FF2B5EF4-FFF2-40B4-BE49-F238E27FC236}">
                <a16:creationId xmlns:a16="http://schemas.microsoft.com/office/drawing/2014/main" id="{095156A5-9050-4208-B85D-77BD7D340CD3}"/>
              </a:ext>
            </a:extLst>
          </xdr:cNvPr>
          <xdr:cNvCxnSpPr/>
        </xdr:nvCxnSpPr>
        <xdr:spPr>
          <a:xfrm>
            <a:off x="302510" y="2193547"/>
            <a:ext cx="0" cy="478156"/>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12" name="直線矢印コネクタ 11">
            <a:extLst>
              <a:ext uri="{FF2B5EF4-FFF2-40B4-BE49-F238E27FC236}">
                <a16:creationId xmlns:a16="http://schemas.microsoft.com/office/drawing/2014/main" id="{7925D776-5B49-DEDB-C375-B13DCF4332FC}"/>
              </a:ext>
            </a:extLst>
          </xdr:cNvPr>
          <xdr:cNvCxnSpPr/>
        </xdr:nvCxnSpPr>
        <xdr:spPr>
          <a:xfrm flipV="1">
            <a:off x="299495" y="2193547"/>
            <a:ext cx="300580" cy="142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xnSp macro="">
        <xdr:nvCxnSpPr>
          <xdr:cNvPr id="14" name="直線コネクタ 13">
            <a:extLst>
              <a:ext uri="{FF2B5EF4-FFF2-40B4-BE49-F238E27FC236}">
                <a16:creationId xmlns:a16="http://schemas.microsoft.com/office/drawing/2014/main" id="{704BE0FB-B649-4F79-8038-6358C6FA6CA5}"/>
              </a:ext>
            </a:extLst>
          </xdr:cNvPr>
          <xdr:cNvCxnSpPr>
            <a:cxnSpLocks/>
          </xdr:cNvCxnSpPr>
        </xdr:nvCxnSpPr>
        <xdr:spPr>
          <a:xfrm flipH="1">
            <a:off x="502534" y="2476500"/>
            <a:ext cx="97541" cy="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15" name="直線コネクタ 14">
            <a:extLst>
              <a:ext uri="{FF2B5EF4-FFF2-40B4-BE49-F238E27FC236}">
                <a16:creationId xmlns:a16="http://schemas.microsoft.com/office/drawing/2014/main" id="{C2511ECA-9720-48A9-B1C2-C4837888624F}"/>
              </a:ext>
            </a:extLst>
          </xdr:cNvPr>
          <xdr:cNvCxnSpPr>
            <a:cxnSpLocks/>
          </xdr:cNvCxnSpPr>
        </xdr:nvCxnSpPr>
        <xdr:spPr>
          <a:xfrm flipH="1" flipV="1">
            <a:off x="502534" y="2860514"/>
            <a:ext cx="97541" cy="798"/>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16" name="直線コネクタ 15">
            <a:extLst>
              <a:ext uri="{FF2B5EF4-FFF2-40B4-BE49-F238E27FC236}">
                <a16:creationId xmlns:a16="http://schemas.microsoft.com/office/drawing/2014/main" id="{7164F356-D37A-41F6-AE4E-4687D45AFFF6}"/>
              </a:ext>
            </a:extLst>
          </xdr:cNvPr>
          <xdr:cNvCxnSpPr>
            <a:cxnSpLocks/>
          </xdr:cNvCxnSpPr>
        </xdr:nvCxnSpPr>
        <xdr:spPr>
          <a:xfrm>
            <a:off x="502534" y="2476500"/>
            <a:ext cx="0" cy="384812"/>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26" name="直線コネクタ 25">
            <a:extLst>
              <a:ext uri="{FF2B5EF4-FFF2-40B4-BE49-F238E27FC236}">
                <a16:creationId xmlns:a16="http://schemas.microsoft.com/office/drawing/2014/main" id="{6540310D-E031-4CD9-A58E-5A2464A76702}"/>
              </a:ext>
            </a:extLst>
          </xdr:cNvPr>
          <xdr:cNvCxnSpPr>
            <a:cxnSpLocks/>
          </xdr:cNvCxnSpPr>
        </xdr:nvCxnSpPr>
        <xdr:spPr>
          <a:xfrm flipH="1">
            <a:off x="299495" y="2671703"/>
            <a:ext cx="203039" cy="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31</xdr:col>
      <xdr:colOff>1</xdr:colOff>
      <xdr:row>34</xdr:row>
      <xdr:rowOff>105836</xdr:rowOff>
    </xdr:from>
    <xdr:to>
      <xdr:col>56</xdr:col>
      <xdr:colOff>0</xdr:colOff>
      <xdr:row>37</xdr:row>
      <xdr:rowOff>105836</xdr:rowOff>
    </xdr:to>
    <xdr:sp macro="" textlink="">
      <xdr:nvSpPr>
        <xdr:cNvPr id="40" name="四角形: メモ 39">
          <a:extLst>
            <a:ext uri="{FF2B5EF4-FFF2-40B4-BE49-F238E27FC236}">
              <a16:creationId xmlns:a16="http://schemas.microsoft.com/office/drawing/2014/main" id="{E0D4C231-553D-5EC7-0F72-451E13137A02}"/>
            </a:ext>
          </a:extLst>
        </xdr:cNvPr>
        <xdr:cNvSpPr/>
      </xdr:nvSpPr>
      <xdr:spPr>
        <a:xfrm>
          <a:off x="6128350" y="6521732"/>
          <a:ext cx="4942216" cy="566109"/>
        </a:xfrm>
        <a:prstGeom prst="foldedCorner">
          <a:avLst/>
        </a:prstGeom>
        <a:noFill/>
        <a:ln w="15875">
          <a:solidFill>
            <a:srgbClr val="96AFB9"/>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0</xdr:colOff>
      <xdr:row>1</xdr:row>
      <xdr:rowOff>0</xdr:rowOff>
    </xdr:from>
    <xdr:to>
      <xdr:col>29</xdr:col>
      <xdr:colOff>0</xdr:colOff>
      <xdr:row>3</xdr:row>
      <xdr:rowOff>0</xdr:rowOff>
    </xdr:to>
    <xdr:grpSp>
      <xdr:nvGrpSpPr>
        <xdr:cNvPr id="23" name="グループ化 22">
          <a:extLst>
            <a:ext uri="{FF2B5EF4-FFF2-40B4-BE49-F238E27FC236}">
              <a16:creationId xmlns:a16="http://schemas.microsoft.com/office/drawing/2014/main" id="{9CEDE819-760F-91DD-9492-CA1872B3C0B3}"/>
            </a:ext>
          </a:extLst>
        </xdr:cNvPr>
        <xdr:cNvGrpSpPr/>
      </xdr:nvGrpSpPr>
      <xdr:grpSpPr>
        <a:xfrm>
          <a:off x="200025" y="190500"/>
          <a:ext cx="5600700" cy="381000"/>
          <a:chOff x="200025" y="190500"/>
          <a:chExt cx="5600700" cy="381000"/>
        </a:xfrm>
      </xdr:grpSpPr>
      <xdr:sp macro="" textlink="">
        <xdr:nvSpPr>
          <xdr:cNvPr id="18" name="正方形/長方形 17">
            <a:extLst>
              <a:ext uri="{FF2B5EF4-FFF2-40B4-BE49-F238E27FC236}">
                <a16:creationId xmlns:a16="http://schemas.microsoft.com/office/drawing/2014/main" id="{4C35D0B3-81D6-0C9C-8D87-5BF8366704A9}"/>
              </a:ext>
            </a:extLst>
          </xdr:cNvPr>
          <xdr:cNvSpPr/>
        </xdr:nvSpPr>
        <xdr:spPr>
          <a:xfrm>
            <a:off x="200025" y="190500"/>
            <a:ext cx="5600700" cy="381000"/>
          </a:xfrm>
          <a:prstGeom prst="rect">
            <a:avLst/>
          </a:prstGeom>
          <a:solidFill>
            <a:schemeClr val="bg1"/>
          </a:solidFill>
          <a:ln w="25400">
            <a:solidFill>
              <a:srgbClr val="96AFB9"/>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892C7EB8-6788-C844-EDB0-8EAF57130D72}"/>
              </a:ext>
            </a:extLst>
          </xdr:cNvPr>
          <xdr:cNvSpPr txBox="1"/>
        </xdr:nvSpPr>
        <xdr:spPr>
          <a:xfrm>
            <a:off x="2200275" y="267502"/>
            <a:ext cx="1763040" cy="2658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noAutofit/>
          </a:bodyPr>
          <a:lstStyle/>
          <a:p>
            <a:pPr algn="ctr"/>
            <a:r>
              <a:rPr kumimoji="1" lang="en-US" altLang="ja-JP" sz="900" b="1"/>
              <a:t>Excel</a:t>
            </a:r>
            <a:r>
              <a:rPr kumimoji="1" lang="ja-JP" altLang="en-US" sz="900" b="1"/>
              <a:t>間取りづくりテンプレート</a:t>
            </a:r>
          </a:p>
        </xdr:txBody>
      </xdr:sp>
      <xdr:pic>
        <xdr:nvPicPr>
          <xdr:cNvPr id="20" name="図 19">
            <a:extLst>
              <a:ext uri="{FF2B5EF4-FFF2-40B4-BE49-F238E27FC236}">
                <a16:creationId xmlns:a16="http://schemas.microsoft.com/office/drawing/2014/main" id="{41C606B2-EB3E-DF63-0D93-AF212314F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5313" y="219075"/>
            <a:ext cx="1533523" cy="323850"/>
          </a:xfrm>
          <a:prstGeom prst="rect">
            <a:avLst/>
          </a:prstGeom>
        </xdr:spPr>
      </xdr:pic>
      <xdr:sp macro="" textlink="">
        <xdr:nvSpPr>
          <xdr:cNvPr id="21" name="テキスト ボックス 20">
            <a:extLst>
              <a:ext uri="{FF2B5EF4-FFF2-40B4-BE49-F238E27FC236}">
                <a16:creationId xmlns:a16="http://schemas.microsoft.com/office/drawing/2014/main" id="{B3B9C58F-E702-6757-8558-26033EAC397C}"/>
              </a:ext>
            </a:extLst>
          </xdr:cNvPr>
          <xdr:cNvSpPr txBox="1"/>
        </xdr:nvSpPr>
        <xdr:spPr>
          <a:xfrm>
            <a:off x="4629150" y="215707"/>
            <a:ext cx="971550" cy="3231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noAutofit/>
          </a:bodyPr>
          <a:lstStyle/>
          <a:p>
            <a:pPr algn="l"/>
            <a:r>
              <a:rPr kumimoji="1" lang="en-US" altLang="ja-JP" sz="800" b="0"/>
              <a:t>ver.1.1.1</a:t>
            </a:r>
          </a:p>
          <a:p>
            <a:pPr algn="l"/>
            <a:r>
              <a:rPr kumimoji="1" lang="en-US" altLang="ja-JP" sz="800" b="0"/>
              <a:t>@2024 YUi</a:t>
            </a:r>
            <a:r>
              <a:rPr kumimoji="1" lang="en-US" altLang="ja-JP" sz="800" b="0" baseline="0"/>
              <a:t> Design.</a:t>
            </a:r>
            <a:endParaRPr kumimoji="1" lang="ja-JP" altLang="en-US" sz="800" b="0"/>
          </a:p>
        </xdr:txBody>
      </xdr:sp>
    </xdr:grpSp>
    <xdr:clientData/>
  </xdr:twoCellAnchor>
  <xdr:twoCellAnchor>
    <xdr:from>
      <xdr:col>0</xdr:col>
      <xdr:colOff>195313</xdr:colOff>
      <xdr:row>3</xdr:row>
      <xdr:rowOff>102419</xdr:rowOff>
    </xdr:from>
    <xdr:to>
      <xdr:col>17</xdr:col>
      <xdr:colOff>0</xdr:colOff>
      <xdr:row>9</xdr:row>
      <xdr:rowOff>0</xdr:rowOff>
    </xdr:to>
    <xdr:grpSp>
      <xdr:nvGrpSpPr>
        <xdr:cNvPr id="37" name="グループ化 36">
          <a:extLst>
            <a:ext uri="{FF2B5EF4-FFF2-40B4-BE49-F238E27FC236}">
              <a16:creationId xmlns:a16="http://schemas.microsoft.com/office/drawing/2014/main" id="{542D3015-214D-2AD0-5E2C-DEE91306B696}"/>
            </a:ext>
          </a:extLst>
        </xdr:cNvPr>
        <xdr:cNvGrpSpPr/>
      </xdr:nvGrpSpPr>
      <xdr:grpSpPr>
        <a:xfrm>
          <a:off x="195313" y="673919"/>
          <a:ext cx="3205112" cy="1040581"/>
          <a:chOff x="195313" y="668527"/>
          <a:chExt cx="3165395" cy="1029798"/>
        </a:xfrm>
      </xdr:grpSpPr>
      <xdr:sp macro="" textlink="">
        <xdr:nvSpPr>
          <xdr:cNvPr id="35" name="四角形: メモ 34">
            <a:extLst>
              <a:ext uri="{FF2B5EF4-FFF2-40B4-BE49-F238E27FC236}">
                <a16:creationId xmlns:a16="http://schemas.microsoft.com/office/drawing/2014/main" id="{219138F0-ABCA-C1CF-77D6-F79C0CBF1FB0}"/>
              </a:ext>
            </a:extLst>
          </xdr:cNvPr>
          <xdr:cNvSpPr/>
        </xdr:nvSpPr>
        <xdr:spPr>
          <a:xfrm>
            <a:off x="195313" y="754811"/>
            <a:ext cx="3165395" cy="943514"/>
          </a:xfrm>
          <a:prstGeom prst="foldedCorner">
            <a:avLst/>
          </a:prstGeom>
          <a:solidFill>
            <a:schemeClr val="bg1"/>
          </a:solidFill>
          <a:ln w="19050">
            <a:solidFill>
              <a:srgbClr val="96AFB9"/>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E368FB9F-2199-3EA6-6F36-E593A69854F2}"/>
              </a:ext>
            </a:extLst>
          </xdr:cNvPr>
          <xdr:cNvSpPr/>
        </xdr:nvSpPr>
        <xdr:spPr>
          <a:xfrm>
            <a:off x="395379" y="943514"/>
            <a:ext cx="395376" cy="188703"/>
          </a:xfrm>
          <a:prstGeom prst="rect">
            <a:avLst/>
          </a:prstGeom>
          <a:solidFill>
            <a:schemeClr val="accent6">
              <a:lumMod val="40000"/>
              <a:lumOff val="60000"/>
            </a:schemeClr>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正方形/長方形 26">
            <a:extLst>
              <a:ext uri="{FF2B5EF4-FFF2-40B4-BE49-F238E27FC236}">
                <a16:creationId xmlns:a16="http://schemas.microsoft.com/office/drawing/2014/main" id="{71CD12C1-B632-4277-9907-BE059D6A453A}"/>
              </a:ext>
            </a:extLst>
          </xdr:cNvPr>
          <xdr:cNvSpPr/>
        </xdr:nvSpPr>
        <xdr:spPr>
          <a:xfrm>
            <a:off x="395379" y="1320920"/>
            <a:ext cx="395376" cy="188703"/>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 name="テキスト ボックス 27">
            <a:extLst>
              <a:ext uri="{FF2B5EF4-FFF2-40B4-BE49-F238E27FC236}">
                <a16:creationId xmlns:a16="http://schemas.microsoft.com/office/drawing/2014/main" id="{00CC1D50-FE91-E319-21DD-B437321A92DE}"/>
              </a:ext>
            </a:extLst>
          </xdr:cNvPr>
          <xdr:cNvSpPr txBox="1"/>
        </xdr:nvSpPr>
        <xdr:spPr>
          <a:xfrm>
            <a:off x="988443" y="947350"/>
            <a:ext cx="2372264" cy="18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0">
            <a:noAutofit/>
          </a:bodyPr>
          <a:lstStyle/>
          <a:p>
            <a:r>
              <a:rPr kumimoji="1" lang="en-US" altLang="ja-JP" sz="900"/>
              <a:t>…</a:t>
            </a:r>
            <a:r>
              <a:rPr kumimoji="1" lang="ja-JP" altLang="en-US" sz="900"/>
              <a:t>入力</a:t>
            </a:r>
            <a:r>
              <a:rPr kumimoji="1" lang="en-US" altLang="ja-JP" sz="900"/>
              <a:t>or</a:t>
            </a:r>
            <a:r>
              <a:rPr kumimoji="1" lang="ja-JP" altLang="en-US" sz="900"/>
              <a:t>リストから選択してください</a:t>
            </a:r>
            <a:endParaRPr kumimoji="1" lang="en-US" altLang="ja-JP" sz="900"/>
          </a:p>
        </xdr:txBody>
      </xdr:sp>
      <xdr:sp macro="" textlink="">
        <xdr:nvSpPr>
          <xdr:cNvPr id="29" name="テキスト ボックス 28">
            <a:extLst>
              <a:ext uri="{FF2B5EF4-FFF2-40B4-BE49-F238E27FC236}">
                <a16:creationId xmlns:a16="http://schemas.microsoft.com/office/drawing/2014/main" id="{A0199F9E-A035-451E-9D3A-2757469EFA95}"/>
              </a:ext>
            </a:extLst>
          </xdr:cNvPr>
          <xdr:cNvSpPr txBox="1"/>
        </xdr:nvSpPr>
        <xdr:spPr>
          <a:xfrm>
            <a:off x="988443" y="1320920"/>
            <a:ext cx="2372263" cy="18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0">
            <a:noAutofit/>
          </a:bodyPr>
          <a:lstStyle/>
          <a:p>
            <a:r>
              <a:rPr kumimoji="1" lang="en-US" altLang="ja-JP" sz="900"/>
              <a:t>…</a:t>
            </a:r>
            <a:r>
              <a:rPr kumimoji="1" lang="ja-JP" altLang="en-US" sz="900"/>
              <a:t>必要項目を入力すると自動入力されます</a:t>
            </a:r>
          </a:p>
        </xdr:txBody>
      </xdr:sp>
      <xdr:sp macro="" textlink="">
        <xdr:nvSpPr>
          <xdr:cNvPr id="36" name="テキスト ボックス 35">
            <a:extLst>
              <a:ext uri="{FF2B5EF4-FFF2-40B4-BE49-F238E27FC236}">
                <a16:creationId xmlns:a16="http://schemas.microsoft.com/office/drawing/2014/main" id="{39E642B9-7531-EC6F-DCC7-F8C0DAAC24E8}"/>
              </a:ext>
            </a:extLst>
          </xdr:cNvPr>
          <xdr:cNvSpPr txBox="1"/>
        </xdr:nvSpPr>
        <xdr:spPr>
          <a:xfrm>
            <a:off x="320591" y="668527"/>
            <a:ext cx="577081" cy="1931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ctr" anchorCtr="1">
            <a:spAutoFit/>
          </a:bodyPr>
          <a:lstStyle/>
          <a:p>
            <a:r>
              <a:rPr kumimoji="1" lang="ja-JP" altLang="en-US" sz="900"/>
              <a:t>✎入力方法</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14</xdr:row>
      <xdr:rowOff>0</xdr:rowOff>
    </xdr:from>
    <xdr:to>
      <xdr:col>23</xdr:col>
      <xdr:colOff>0</xdr:colOff>
      <xdr:row>15</xdr:row>
      <xdr:rowOff>0</xdr:rowOff>
    </xdr:to>
    <xdr:grpSp>
      <xdr:nvGrpSpPr>
        <xdr:cNvPr id="276" name="グループ化 275">
          <a:extLst>
            <a:ext uri="{FF2B5EF4-FFF2-40B4-BE49-F238E27FC236}">
              <a16:creationId xmlns:a16="http://schemas.microsoft.com/office/drawing/2014/main" id="{796E2CE5-E92C-5C55-C843-5E98A084AE25}"/>
            </a:ext>
          </a:extLst>
        </xdr:cNvPr>
        <xdr:cNvGrpSpPr/>
      </xdr:nvGrpSpPr>
      <xdr:grpSpPr>
        <a:xfrm>
          <a:off x="1457325" y="2266950"/>
          <a:ext cx="2266950" cy="161925"/>
          <a:chOff x="5122689" y="2721429"/>
          <a:chExt cx="320488" cy="160084"/>
        </a:xfrm>
      </xdr:grpSpPr>
      <xdr:cxnSp macro="">
        <xdr:nvCxnSpPr>
          <xdr:cNvPr id="271" name="直線コネクタ 270">
            <a:extLst>
              <a:ext uri="{FF2B5EF4-FFF2-40B4-BE49-F238E27FC236}">
                <a16:creationId xmlns:a16="http://schemas.microsoft.com/office/drawing/2014/main" id="{1B00566F-F40D-8F30-0F67-02F933186D11}"/>
              </a:ext>
            </a:extLst>
          </xdr:cNvPr>
          <xdr:cNvCxnSpPr/>
        </xdr:nvCxnSpPr>
        <xdr:spPr>
          <a:xfrm>
            <a:off x="5122689" y="2721429"/>
            <a:ext cx="0" cy="16008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73" name="直線コネクタ 272">
            <a:extLst>
              <a:ext uri="{FF2B5EF4-FFF2-40B4-BE49-F238E27FC236}">
                <a16:creationId xmlns:a16="http://schemas.microsoft.com/office/drawing/2014/main" id="{FC8A9DCF-B75E-4CA2-B169-EBF2040AABD9}"/>
              </a:ext>
            </a:extLst>
          </xdr:cNvPr>
          <xdr:cNvCxnSpPr/>
        </xdr:nvCxnSpPr>
        <xdr:spPr>
          <a:xfrm>
            <a:off x="5443177" y="2721429"/>
            <a:ext cx="0" cy="16008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75" name="直線コネクタ 274">
            <a:extLst>
              <a:ext uri="{FF2B5EF4-FFF2-40B4-BE49-F238E27FC236}">
                <a16:creationId xmlns:a16="http://schemas.microsoft.com/office/drawing/2014/main" id="{1AE64F87-771B-39EF-666A-E28B5FC93B52}"/>
              </a:ext>
            </a:extLst>
          </xdr:cNvPr>
          <xdr:cNvCxnSpPr/>
        </xdr:nvCxnSpPr>
        <xdr:spPr>
          <a:xfrm>
            <a:off x="5122689" y="2721429"/>
            <a:ext cx="320168" cy="0"/>
          </a:xfrm>
          <a:prstGeom prst="line">
            <a:avLst/>
          </a:prstGeom>
          <a:ln>
            <a:solidFill>
              <a:schemeClr val="tx1"/>
            </a:solidFill>
            <a:headEnd type="oval" w="sm" len="sm"/>
            <a:tailEnd type="oval" w="sm" len="sm"/>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xdr:colOff>
      <xdr:row>17</xdr:row>
      <xdr:rowOff>161923</xdr:rowOff>
    </xdr:from>
    <xdr:to>
      <xdr:col>6</xdr:col>
      <xdr:colOff>72300</xdr:colOff>
      <xdr:row>37</xdr:row>
      <xdr:rowOff>161924</xdr:rowOff>
    </xdr:to>
    <xdr:grpSp>
      <xdr:nvGrpSpPr>
        <xdr:cNvPr id="278" name="グループ化 277">
          <a:extLst>
            <a:ext uri="{FF2B5EF4-FFF2-40B4-BE49-F238E27FC236}">
              <a16:creationId xmlns:a16="http://schemas.microsoft.com/office/drawing/2014/main" id="{15776D7B-F58B-4A44-96D3-1D095D6E11F7}"/>
            </a:ext>
          </a:extLst>
        </xdr:cNvPr>
        <xdr:cNvGrpSpPr/>
      </xdr:nvGrpSpPr>
      <xdr:grpSpPr>
        <a:xfrm rot="16200000">
          <a:off x="-692512" y="4416787"/>
          <a:ext cx="3238501" cy="234223"/>
          <a:chOff x="5122689" y="2721429"/>
          <a:chExt cx="320488" cy="160084"/>
        </a:xfrm>
      </xdr:grpSpPr>
      <xdr:cxnSp macro="">
        <xdr:nvCxnSpPr>
          <xdr:cNvPr id="279" name="直線コネクタ 278">
            <a:extLst>
              <a:ext uri="{FF2B5EF4-FFF2-40B4-BE49-F238E27FC236}">
                <a16:creationId xmlns:a16="http://schemas.microsoft.com/office/drawing/2014/main" id="{9C775786-A412-79AD-5414-225A0D2D5A65}"/>
              </a:ext>
            </a:extLst>
          </xdr:cNvPr>
          <xdr:cNvCxnSpPr/>
        </xdr:nvCxnSpPr>
        <xdr:spPr>
          <a:xfrm>
            <a:off x="5122689" y="2721429"/>
            <a:ext cx="0" cy="16008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80" name="直線コネクタ 279">
            <a:extLst>
              <a:ext uri="{FF2B5EF4-FFF2-40B4-BE49-F238E27FC236}">
                <a16:creationId xmlns:a16="http://schemas.microsoft.com/office/drawing/2014/main" id="{8B745A01-6044-92AD-A6C7-F4748EF6411B}"/>
              </a:ext>
            </a:extLst>
          </xdr:cNvPr>
          <xdr:cNvCxnSpPr/>
        </xdr:nvCxnSpPr>
        <xdr:spPr>
          <a:xfrm>
            <a:off x="5443177" y="2721429"/>
            <a:ext cx="0" cy="16008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81" name="直線コネクタ 280">
            <a:extLst>
              <a:ext uri="{FF2B5EF4-FFF2-40B4-BE49-F238E27FC236}">
                <a16:creationId xmlns:a16="http://schemas.microsoft.com/office/drawing/2014/main" id="{6203C77F-D6DF-B7B4-BE30-C83C6191CA71}"/>
              </a:ext>
            </a:extLst>
          </xdr:cNvPr>
          <xdr:cNvCxnSpPr/>
        </xdr:nvCxnSpPr>
        <xdr:spPr>
          <a:xfrm>
            <a:off x="5122689" y="2721429"/>
            <a:ext cx="320168" cy="0"/>
          </a:xfrm>
          <a:prstGeom prst="line">
            <a:avLst/>
          </a:prstGeom>
          <a:ln>
            <a:solidFill>
              <a:schemeClr val="tx1"/>
            </a:solidFill>
            <a:headEnd type="oval" w="sm" len="sm"/>
            <a:tailEnd type="oval" w="sm" len="sm"/>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9</xdr:col>
      <xdr:colOff>0</xdr:colOff>
      <xdr:row>18</xdr:row>
      <xdr:rowOff>1</xdr:rowOff>
    </xdr:from>
    <xdr:to>
      <xdr:col>23</xdr:col>
      <xdr:colOff>0</xdr:colOff>
      <xdr:row>38</xdr:row>
      <xdr:rowOff>1</xdr:rowOff>
    </xdr:to>
    <xdr:sp macro="" textlink="">
      <xdr:nvSpPr>
        <xdr:cNvPr id="5" name="正方形/長方形 4">
          <a:extLst>
            <a:ext uri="{FF2B5EF4-FFF2-40B4-BE49-F238E27FC236}">
              <a16:creationId xmlns:a16="http://schemas.microsoft.com/office/drawing/2014/main" id="{1906FF12-EF9F-45B2-9DED-ED99E895CE72}"/>
            </a:ext>
          </a:extLst>
        </xdr:cNvPr>
        <xdr:cNvSpPr/>
      </xdr:nvSpPr>
      <xdr:spPr>
        <a:xfrm>
          <a:off x="1457325" y="2914651"/>
          <a:ext cx="2266950" cy="3238500"/>
        </a:xfrm>
        <a:prstGeom prst="rect">
          <a:avLst/>
        </a:prstGeom>
        <a:noFill/>
        <a:ln>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5</xdr:row>
      <xdr:rowOff>0</xdr:rowOff>
    </xdr:from>
    <xdr:to>
      <xdr:col>35</xdr:col>
      <xdr:colOff>0</xdr:colOff>
      <xdr:row>6</xdr:row>
      <xdr:rowOff>0</xdr:rowOff>
    </xdr:to>
    <xdr:sp macro="" textlink="">
      <xdr:nvSpPr>
        <xdr:cNvPr id="6" name="正方形/長方形 5">
          <a:extLst>
            <a:ext uri="{FF2B5EF4-FFF2-40B4-BE49-F238E27FC236}">
              <a16:creationId xmlns:a16="http://schemas.microsoft.com/office/drawing/2014/main" id="{10507E56-EA99-42F2-BFC6-A6E369507537}"/>
            </a:ext>
          </a:extLst>
        </xdr:cNvPr>
        <xdr:cNvSpPr/>
      </xdr:nvSpPr>
      <xdr:spPr>
        <a:xfrm>
          <a:off x="5505450" y="323850"/>
          <a:ext cx="161925" cy="161925"/>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9</xdr:row>
      <xdr:rowOff>0</xdr:rowOff>
    </xdr:from>
    <xdr:to>
      <xdr:col>35</xdr:col>
      <xdr:colOff>0</xdr:colOff>
      <xdr:row>10</xdr:row>
      <xdr:rowOff>0</xdr:rowOff>
    </xdr:to>
    <xdr:sp macro="" textlink="">
      <xdr:nvSpPr>
        <xdr:cNvPr id="7" name="正方形/長方形 6">
          <a:extLst>
            <a:ext uri="{FF2B5EF4-FFF2-40B4-BE49-F238E27FC236}">
              <a16:creationId xmlns:a16="http://schemas.microsoft.com/office/drawing/2014/main" id="{6F300585-FF30-4C24-BA80-1171EFCF2F98}"/>
            </a:ext>
          </a:extLst>
        </xdr:cNvPr>
        <xdr:cNvSpPr/>
      </xdr:nvSpPr>
      <xdr:spPr>
        <a:xfrm>
          <a:off x="5505450" y="647700"/>
          <a:ext cx="161925" cy="161925"/>
        </a:xfrm>
        <a:prstGeom prst="rect">
          <a:avLst/>
        </a:prstGeom>
        <a:noFill/>
        <a:ln>
          <a:solidFill>
            <a:srgbClr val="0070C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11</xdr:row>
      <xdr:rowOff>0</xdr:rowOff>
    </xdr:from>
    <xdr:to>
      <xdr:col>35</xdr:col>
      <xdr:colOff>0</xdr:colOff>
      <xdr:row>12</xdr:row>
      <xdr:rowOff>0</xdr:rowOff>
    </xdr:to>
    <xdr:sp macro="" textlink="">
      <xdr:nvSpPr>
        <xdr:cNvPr id="8" name="正方形/長方形 7">
          <a:extLst>
            <a:ext uri="{FF2B5EF4-FFF2-40B4-BE49-F238E27FC236}">
              <a16:creationId xmlns:a16="http://schemas.microsoft.com/office/drawing/2014/main" id="{3EBCA521-1A15-4130-A7A6-264C8CEE3E0B}"/>
            </a:ext>
          </a:extLst>
        </xdr:cNvPr>
        <xdr:cNvSpPr/>
      </xdr:nvSpPr>
      <xdr:spPr>
        <a:xfrm>
          <a:off x="5505450" y="971550"/>
          <a:ext cx="161925" cy="161925"/>
        </a:xfrm>
        <a:prstGeom prst="rect">
          <a:avLst/>
        </a:prstGeom>
        <a:noFill/>
        <a:ln>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158562</xdr:colOff>
      <xdr:row>1</xdr:row>
      <xdr:rowOff>0</xdr:rowOff>
    </xdr:from>
    <xdr:to>
      <xdr:col>37</xdr:col>
      <xdr:colOff>0</xdr:colOff>
      <xdr:row>3</xdr:row>
      <xdr:rowOff>5463</xdr:rowOff>
    </xdr:to>
    <xdr:grpSp>
      <xdr:nvGrpSpPr>
        <xdr:cNvPr id="269" name="グループ化 268">
          <a:extLst>
            <a:ext uri="{FF2B5EF4-FFF2-40B4-BE49-F238E27FC236}">
              <a16:creationId xmlns:a16="http://schemas.microsoft.com/office/drawing/2014/main" id="{1AA4C865-C62A-2B6F-10EC-9DD4DC2969B8}"/>
            </a:ext>
          </a:extLst>
        </xdr:cNvPr>
        <xdr:cNvGrpSpPr/>
      </xdr:nvGrpSpPr>
      <xdr:grpSpPr>
        <a:xfrm>
          <a:off x="158562" y="161925"/>
          <a:ext cx="5832663" cy="329313"/>
          <a:chOff x="158562" y="161925"/>
          <a:chExt cx="5832663" cy="329313"/>
        </a:xfrm>
      </xdr:grpSpPr>
      <xdr:sp macro="" textlink="">
        <xdr:nvSpPr>
          <xdr:cNvPr id="265" name="正方形/長方形 264">
            <a:extLst>
              <a:ext uri="{FF2B5EF4-FFF2-40B4-BE49-F238E27FC236}">
                <a16:creationId xmlns:a16="http://schemas.microsoft.com/office/drawing/2014/main" id="{48690230-B58B-B9FB-8885-21D3A29786B0}"/>
              </a:ext>
            </a:extLst>
          </xdr:cNvPr>
          <xdr:cNvSpPr/>
        </xdr:nvSpPr>
        <xdr:spPr>
          <a:xfrm>
            <a:off x="158562" y="161925"/>
            <a:ext cx="5832662" cy="323850"/>
          </a:xfrm>
          <a:prstGeom prst="rect">
            <a:avLst/>
          </a:prstGeom>
          <a:solidFill>
            <a:schemeClr val="bg1"/>
          </a:solidFill>
          <a:ln w="25400">
            <a:solidFill>
              <a:srgbClr val="96AFB9"/>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63" name="テキスト ボックス 262">
            <a:extLst>
              <a:ext uri="{FF2B5EF4-FFF2-40B4-BE49-F238E27FC236}">
                <a16:creationId xmlns:a16="http://schemas.microsoft.com/office/drawing/2014/main" id="{F6B2FD72-6E41-FE82-0463-AFA93A21429E}"/>
              </a:ext>
            </a:extLst>
          </xdr:cNvPr>
          <xdr:cNvSpPr txBox="1"/>
        </xdr:nvSpPr>
        <xdr:spPr>
          <a:xfrm>
            <a:off x="2285085" y="200827"/>
            <a:ext cx="1763040" cy="2658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spAutoFit/>
          </a:bodyPr>
          <a:lstStyle/>
          <a:p>
            <a:pPr algn="ctr"/>
            <a:r>
              <a:rPr kumimoji="1" lang="en-US" altLang="ja-JP" sz="900" b="1"/>
              <a:t>Excel</a:t>
            </a:r>
            <a:r>
              <a:rPr kumimoji="1" lang="ja-JP" altLang="en-US" sz="900" b="1"/>
              <a:t>間取りづくりテンプレート</a:t>
            </a:r>
          </a:p>
        </xdr:txBody>
      </xdr:sp>
      <xdr:pic>
        <xdr:nvPicPr>
          <xdr:cNvPr id="267" name="図 266">
            <a:extLst>
              <a:ext uri="{FF2B5EF4-FFF2-40B4-BE49-F238E27FC236}">
                <a16:creationId xmlns:a16="http://schemas.microsoft.com/office/drawing/2014/main" id="{3B9CD5BE-43BD-804E-1420-A911A04700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3850" y="161925"/>
            <a:ext cx="1533523" cy="323850"/>
          </a:xfrm>
          <a:prstGeom prst="rect">
            <a:avLst/>
          </a:prstGeom>
        </xdr:spPr>
      </xdr:pic>
      <xdr:sp macro="" textlink="">
        <xdr:nvSpPr>
          <xdr:cNvPr id="268" name="テキスト ボックス 267">
            <a:extLst>
              <a:ext uri="{FF2B5EF4-FFF2-40B4-BE49-F238E27FC236}">
                <a16:creationId xmlns:a16="http://schemas.microsoft.com/office/drawing/2014/main" id="{0AE25E2E-F73C-42E6-AB1A-5510DA894844}"/>
              </a:ext>
            </a:extLst>
          </xdr:cNvPr>
          <xdr:cNvSpPr txBox="1"/>
        </xdr:nvSpPr>
        <xdr:spPr>
          <a:xfrm>
            <a:off x="5019675" y="168082"/>
            <a:ext cx="971550" cy="3231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spAutoFit/>
          </a:bodyPr>
          <a:lstStyle/>
          <a:p>
            <a:pPr algn="l"/>
            <a:r>
              <a:rPr kumimoji="1" lang="en-US" altLang="ja-JP" sz="800" b="0"/>
              <a:t>ver.1.1.1</a:t>
            </a:r>
          </a:p>
          <a:p>
            <a:pPr algn="l"/>
            <a:r>
              <a:rPr kumimoji="1" lang="en-US" altLang="ja-JP" sz="800" b="0"/>
              <a:t>@2024 YUi</a:t>
            </a:r>
            <a:r>
              <a:rPr kumimoji="1" lang="en-US" altLang="ja-JP" sz="800" b="0" baseline="0"/>
              <a:t> Design.</a:t>
            </a:r>
            <a:endParaRPr kumimoji="1" lang="ja-JP" altLang="en-US" sz="800" b="0"/>
          </a:p>
        </xdr:txBody>
      </xdr:sp>
    </xdr:grpSp>
    <xdr:clientData/>
  </xdr:twoCellAnchor>
  <xdr:oneCellAnchor>
    <xdr:from>
      <xdr:col>14</xdr:col>
      <xdr:colOff>66983</xdr:colOff>
      <xdr:row>12</xdr:row>
      <xdr:rowOff>90645</xdr:rowOff>
    </xdr:from>
    <xdr:ext cx="447367" cy="233205"/>
    <xdr:sp macro="" textlink="">
      <xdr:nvSpPr>
        <xdr:cNvPr id="277" name="テキスト ボックス 276">
          <a:extLst>
            <a:ext uri="{FF2B5EF4-FFF2-40B4-BE49-F238E27FC236}">
              <a16:creationId xmlns:a16="http://schemas.microsoft.com/office/drawing/2014/main" id="{AE02D1CD-82B4-37DE-C3F8-02CA2B418A9C}"/>
            </a:ext>
          </a:extLst>
        </xdr:cNvPr>
        <xdr:cNvSpPr txBox="1"/>
      </xdr:nvSpPr>
      <xdr:spPr>
        <a:xfrm>
          <a:off x="2333933" y="2033745"/>
          <a:ext cx="447367" cy="233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1">
          <a:spAutoFit/>
        </a:bodyPr>
        <a:lstStyle/>
        <a:p>
          <a:r>
            <a:rPr kumimoji="1" lang="en-US" altLang="ja-JP" sz="900"/>
            <a:t>6,370</a:t>
          </a:r>
          <a:endParaRPr kumimoji="1" lang="ja-JP" altLang="en-US" sz="900"/>
        </a:p>
      </xdr:txBody>
    </xdr:sp>
    <xdr:clientData/>
  </xdr:oneCellAnchor>
  <xdr:oneCellAnchor>
    <xdr:from>
      <xdr:col>3</xdr:col>
      <xdr:colOff>109695</xdr:colOff>
      <xdr:row>26</xdr:row>
      <xdr:rowOff>38408</xdr:rowOff>
    </xdr:from>
    <xdr:ext cx="233205" cy="447367"/>
    <xdr:sp macro="" textlink="">
      <xdr:nvSpPr>
        <xdr:cNvPr id="282" name="テキスト ボックス 281">
          <a:extLst>
            <a:ext uri="{FF2B5EF4-FFF2-40B4-BE49-F238E27FC236}">
              <a16:creationId xmlns:a16="http://schemas.microsoft.com/office/drawing/2014/main" id="{49E876AC-1105-4324-885E-E8CED3A2608A}"/>
            </a:ext>
          </a:extLst>
        </xdr:cNvPr>
        <xdr:cNvSpPr txBox="1"/>
      </xdr:nvSpPr>
      <xdr:spPr>
        <a:xfrm rot="16200000">
          <a:off x="488389" y="4355539"/>
          <a:ext cx="447367" cy="233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1">
          <a:spAutoFit/>
        </a:bodyPr>
        <a:lstStyle/>
        <a:p>
          <a:r>
            <a:rPr kumimoji="1" lang="en-US" altLang="ja-JP" sz="900"/>
            <a:t>9,100</a:t>
          </a:r>
          <a:endParaRPr kumimoji="1" lang="ja-JP" altLang="en-US" sz="900"/>
        </a:p>
      </xdr:txBody>
    </xdr:sp>
    <xdr:clientData/>
  </xdr:oneCellAnchor>
  <xdr:twoCellAnchor>
    <xdr:from>
      <xdr:col>7</xdr:col>
      <xdr:colOff>0</xdr:colOff>
      <xdr:row>59</xdr:row>
      <xdr:rowOff>0</xdr:rowOff>
    </xdr:from>
    <xdr:to>
      <xdr:col>11</xdr:col>
      <xdr:colOff>0</xdr:colOff>
      <xdr:row>63</xdr:row>
      <xdr:rowOff>0</xdr:rowOff>
    </xdr:to>
    <xdr:sp macro="" textlink="">
      <xdr:nvSpPr>
        <xdr:cNvPr id="13" name="テキスト ボックス 12">
          <a:extLst>
            <a:ext uri="{FF2B5EF4-FFF2-40B4-BE49-F238E27FC236}">
              <a16:creationId xmlns:a16="http://schemas.microsoft.com/office/drawing/2014/main" id="{7DCF4B81-F4F2-4AB9-A8C2-2D6072742CCE}"/>
            </a:ext>
          </a:extLst>
        </xdr:cNvPr>
        <xdr:cNvSpPr txBox="1"/>
      </xdr:nvSpPr>
      <xdr:spPr>
        <a:xfrm>
          <a:off x="7286625" y="161925"/>
          <a:ext cx="647700" cy="647700"/>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玄関</a:t>
          </a:r>
        </a:p>
      </xdr:txBody>
    </xdr:sp>
    <xdr:clientData/>
  </xdr:twoCellAnchor>
  <xdr:twoCellAnchor>
    <xdr:from>
      <xdr:col>17</xdr:col>
      <xdr:colOff>9525</xdr:colOff>
      <xdr:row>59</xdr:row>
      <xdr:rowOff>0</xdr:rowOff>
    </xdr:from>
    <xdr:to>
      <xdr:col>21</xdr:col>
      <xdr:colOff>9525</xdr:colOff>
      <xdr:row>63</xdr:row>
      <xdr:rowOff>0</xdr:rowOff>
    </xdr:to>
    <xdr:sp macro="" textlink="">
      <xdr:nvSpPr>
        <xdr:cNvPr id="14" name="テキスト ボックス 13">
          <a:extLst>
            <a:ext uri="{FF2B5EF4-FFF2-40B4-BE49-F238E27FC236}">
              <a16:creationId xmlns:a16="http://schemas.microsoft.com/office/drawing/2014/main" id="{57C65E3C-ACC9-4F6F-BDB2-825378CA9714}"/>
            </a:ext>
          </a:extLst>
        </xdr:cNvPr>
        <xdr:cNvSpPr txBox="1"/>
      </xdr:nvSpPr>
      <xdr:spPr>
        <a:xfrm>
          <a:off x="8915400" y="161925"/>
          <a:ext cx="647700" cy="647700"/>
        </a:xfrm>
        <a:prstGeom prst="rect">
          <a:avLst/>
        </a:prstGeom>
        <a:solidFill>
          <a:schemeClr val="accent3">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ホール</a:t>
          </a:r>
        </a:p>
      </xdr:txBody>
    </xdr:sp>
    <xdr:clientData/>
  </xdr:twoCellAnchor>
  <xdr:twoCellAnchor>
    <xdr:from>
      <xdr:col>2</xdr:col>
      <xdr:colOff>0</xdr:colOff>
      <xdr:row>73</xdr:row>
      <xdr:rowOff>0</xdr:rowOff>
    </xdr:from>
    <xdr:to>
      <xdr:col>10</xdr:col>
      <xdr:colOff>0</xdr:colOff>
      <xdr:row>79</xdr:row>
      <xdr:rowOff>0</xdr:rowOff>
    </xdr:to>
    <xdr:sp macro="" textlink="">
      <xdr:nvSpPr>
        <xdr:cNvPr id="15" name="テキスト ボックス 14">
          <a:extLst>
            <a:ext uri="{FF2B5EF4-FFF2-40B4-BE49-F238E27FC236}">
              <a16:creationId xmlns:a16="http://schemas.microsoft.com/office/drawing/2014/main" id="{F15EAC01-F3C9-477E-A2D5-85E5C5BB9FC1}"/>
            </a:ext>
          </a:extLst>
        </xdr:cNvPr>
        <xdr:cNvSpPr txBox="1"/>
      </xdr:nvSpPr>
      <xdr:spPr>
        <a:xfrm>
          <a:off x="6477000" y="2428875"/>
          <a:ext cx="1295400" cy="971550"/>
        </a:xfrm>
        <a:prstGeom prst="rect">
          <a:avLst/>
        </a:prstGeom>
        <a:solidFill>
          <a:schemeClr val="accent1">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洋室</a:t>
          </a:r>
          <a:endParaRPr kumimoji="1" lang="en-US" altLang="ja-JP" sz="800"/>
        </a:p>
        <a:p>
          <a:pPr algn="ctr"/>
          <a:r>
            <a:rPr kumimoji="1" lang="ja-JP" altLang="en-US" sz="800"/>
            <a:t>（</a:t>
          </a:r>
          <a:r>
            <a:rPr kumimoji="1" lang="en-US" altLang="ja-JP" sz="800"/>
            <a:t>6</a:t>
          </a:r>
          <a:r>
            <a:rPr kumimoji="1" lang="ja-JP" altLang="en-US" sz="800"/>
            <a:t>帖）</a:t>
          </a:r>
        </a:p>
      </xdr:txBody>
    </xdr:sp>
    <xdr:clientData/>
  </xdr:twoCellAnchor>
  <xdr:twoCellAnchor>
    <xdr:from>
      <xdr:col>2</xdr:col>
      <xdr:colOff>0</xdr:colOff>
      <xdr:row>64</xdr:row>
      <xdr:rowOff>0</xdr:rowOff>
    </xdr:from>
    <xdr:to>
      <xdr:col>10</xdr:col>
      <xdr:colOff>0</xdr:colOff>
      <xdr:row>72</xdr:row>
      <xdr:rowOff>0</xdr:rowOff>
    </xdr:to>
    <xdr:sp macro="" textlink="">
      <xdr:nvSpPr>
        <xdr:cNvPr id="16" name="テキスト ボックス 15">
          <a:extLst>
            <a:ext uri="{FF2B5EF4-FFF2-40B4-BE49-F238E27FC236}">
              <a16:creationId xmlns:a16="http://schemas.microsoft.com/office/drawing/2014/main" id="{C683CE4C-7FC9-4927-837A-9691378F039C}"/>
            </a:ext>
          </a:extLst>
        </xdr:cNvPr>
        <xdr:cNvSpPr txBox="1"/>
      </xdr:nvSpPr>
      <xdr:spPr>
        <a:xfrm>
          <a:off x="6477000" y="971550"/>
          <a:ext cx="1295400" cy="1295400"/>
        </a:xfrm>
        <a:prstGeom prst="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リビング</a:t>
          </a:r>
          <a:endParaRPr kumimoji="1" lang="en-US" altLang="ja-JP" sz="800"/>
        </a:p>
        <a:p>
          <a:pPr algn="ctr"/>
          <a:r>
            <a:rPr kumimoji="1" lang="ja-JP" altLang="en-US" sz="800"/>
            <a:t>（</a:t>
          </a:r>
          <a:r>
            <a:rPr kumimoji="1" lang="en-US" altLang="ja-JP" sz="800"/>
            <a:t>8</a:t>
          </a:r>
          <a:r>
            <a:rPr kumimoji="1" lang="ja-JP" altLang="en-US" sz="800"/>
            <a:t>帖）</a:t>
          </a:r>
        </a:p>
      </xdr:txBody>
    </xdr:sp>
    <xdr:clientData/>
  </xdr:twoCellAnchor>
  <xdr:twoCellAnchor>
    <xdr:from>
      <xdr:col>11</xdr:col>
      <xdr:colOff>9525</xdr:colOff>
      <xdr:row>64</xdr:row>
      <xdr:rowOff>0</xdr:rowOff>
    </xdr:from>
    <xdr:to>
      <xdr:col>17</xdr:col>
      <xdr:colOff>19050</xdr:colOff>
      <xdr:row>70</xdr:row>
      <xdr:rowOff>0</xdr:rowOff>
    </xdr:to>
    <xdr:sp macro="" textlink="">
      <xdr:nvSpPr>
        <xdr:cNvPr id="17" name="テキスト ボックス 16">
          <a:extLst>
            <a:ext uri="{FF2B5EF4-FFF2-40B4-BE49-F238E27FC236}">
              <a16:creationId xmlns:a16="http://schemas.microsoft.com/office/drawing/2014/main" id="{C4F9AC38-6ECE-468E-BDB0-8F51516C5C5B}"/>
            </a:ext>
          </a:extLst>
        </xdr:cNvPr>
        <xdr:cNvSpPr txBox="1"/>
      </xdr:nvSpPr>
      <xdr:spPr>
        <a:xfrm>
          <a:off x="7943850" y="971550"/>
          <a:ext cx="981075" cy="971550"/>
        </a:xfrm>
        <a:prstGeom prst="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ダイニング</a:t>
          </a:r>
          <a:endParaRPr kumimoji="1" lang="en-US" altLang="ja-JP" sz="800"/>
        </a:p>
        <a:p>
          <a:pPr algn="ctr"/>
          <a:r>
            <a:rPr kumimoji="1" lang="ja-JP" altLang="en-US" sz="800"/>
            <a:t>（</a:t>
          </a:r>
          <a:r>
            <a:rPr kumimoji="1" lang="en-US" altLang="ja-JP" sz="800"/>
            <a:t>4.5</a:t>
          </a:r>
          <a:r>
            <a:rPr kumimoji="1" lang="ja-JP" altLang="en-US" sz="800"/>
            <a:t>帖）</a:t>
          </a:r>
        </a:p>
      </xdr:txBody>
    </xdr:sp>
    <xdr:clientData/>
  </xdr:twoCellAnchor>
  <xdr:twoCellAnchor>
    <xdr:from>
      <xdr:col>19</xdr:col>
      <xdr:colOff>0</xdr:colOff>
      <xdr:row>64</xdr:row>
      <xdr:rowOff>0</xdr:rowOff>
    </xdr:from>
    <xdr:to>
      <xdr:col>27</xdr:col>
      <xdr:colOff>0</xdr:colOff>
      <xdr:row>69</xdr:row>
      <xdr:rowOff>0</xdr:rowOff>
    </xdr:to>
    <xdr:sp macro="" textlink="">
      <xdr:nvSpPr>
        <xdr:cNvPr id="18" name="テキスト ボックス 17">
          <a:extLst>
            <a:ext uri="{FF2B5EF4-FFF2-40B4-BE49-F238E27FC236}">
              <a16:creationId xmlns:a16="http://schemas.microsoft.com/office/drawing/2014/main" id="{426DCFB7-806D-48F7-BD62-7B60774F483F}"/>
            </a:ext>
          </a:extLst>
        </xdr:cNvPr>
        <xdr:cNvSpPr txBox="1"/>
      </xdr:nvSpPr>
      <xdr:spPr>
        <a:xfrm>
          <a:off x="9229725" y="971550"/>
          <a:ext cx="1295400" cy="809625"/>
        </a:xfrm>
        <a:prstGeom prst="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キッチン</a:t>
          </a:r>
          <a:endParaRPr kumimoji="1" lang="en-US" altLang="ja-JP" sz="800"/>
        </a:p>
        <a:p>
          <a:pPr algn="ctr"/>
          <a:r>
            <a:rPr kumimoji="1" lang="ja-JP" altLang="en-US" sz="800"/>
            <a:t>（</a:t>
          </a:r>
          <a:r>
            <a:rPr kumimoji="1" lang="en-US" altLang="ja-JP" sz="800"/>
            <a:t>5</a:t>
          </a:r>
          <a:r>
            <a:rPr kumimoji="1" lang="ja-JP" altLang="en-US" sz="800"/>
            <a:t>帖）</a:t>
          </a:r>
        </a:p>
      </xdr:txBody>
    </xdr:sp>
    <xdr:clientData/>
  </xdr:twoCellAnchor>
  <xdr:twoCellAnchor>
    <xdr:from>
      <xdr:col>2</xdr:col>
      <xdr:colOff>9525</xdr:colOff>
      <xdr:row>80</xdr:row>
      <xdr:rowOff>0</xdr:rowOff>
    </xdr:from>
    <xdr:to>
      <xdr:col>6</xdr:col>
      <xdr:colOff>9525</xdr:colOff>
      <xdr:row>84</xdr:row>
      <xdr:rowOff>0</xdr:rowOff>
    </xdr:to>
    <xdr:sp macro="" textlink="">
      <xdr:nvSpPr>
        <xdr:cNvPr id="19" name="テキスト ボックス 18">
          <a:extLst>
            <a:ext uri="{FF2B5EF4-FFF2-40B4-BE49-F238E27FC236}">
              <a16:creationId xmlns:a16="http://schemas.microsoft.com/office/drawing/2014/main" id="{F4A6E934-44AA-4026-97CB-0D78E1FF55FE}"/>
            </a:ext>
          </a:extLst>
        </xdr:cNvPr>
        <xdr:cNvSpPr txBox="1"/>
      </xdr:nvSpPr>
      <xdr:spPr>
        <a:xfrm>
          <a:off x="6486525" y="3562350"/>
          <a:ext cx="647700" cy="64770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浴室</a:t>
          </a:r>
        </a:p>
      </xdr:txBody>
    </xdr:sp>
    <xdr:clientData/>
  </xdr:twoCellAnchor>
  <xdr:twoCellAnchor>
    <xdr:from>
      <xdr:col>7</xdr:col>
      <xdr:colOff>9525</xdr:colOff>
      <xdr:row>80</xdr:row>
      <xdr:rowOff>0</xdr:rowOff>
    </xdr:from>
    <xdr:to>
      <xdr:col>11</xdr:col>
      <xdr:colOff>9525</xdr:colOff>
      <xdr:row>84</xdr:row>
      <xdr:rowOff>0</xdr:rowOff>
    </xdr:to>
    <xdr:sp macro="" textlink="">
      <xdr:nvSpPr>
        <xdr:cNvPr id="20" name="テキスト ボックス 19">
          <a:extLst>
            <a:ext uri="{FF2B5EF4-FFF2-40B4-BE49-F238E27FC236}">
              <a16:creationId xmlns:a16="http://schemas.microsoft.com/office/drawing/2014/main" id="{54521453-4008-464A-87F2-C6436EF26E12}"/>
            </a:ext>
          </a:extLst>
        </xdr:cNvPr>
        <xdr:cNvSpPr txBox="1"/>
      </xdr:nvSpPr>
      <xdr:spPr>
        <a:xfrm>
          <a:off x="7296150" y="3562350"/>
          <a:ext cx="647700" cy="64770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洗面所</a:t>
          </a:r>
        </a:p>
      </xdr:txBody>
    </xdr:sp>
    <xdr:clientData/>
  </xdr:twoCellAnchor>
  <xdr:twoCellAnchor>
    <xdr:from>
      <xdr:col>12</xdr:col>
      <xdr:colOff>9525</xdr:colOff>
      <xdr:row>80</xdr:row>
      <xdr:rowOff>0</xdr:rowOff>
    </xdr:from>
    <xdr:to>
      <xdr:col>16</xdr:col>
      <xdr:colOff>9525</xdr:colOff>
      <xdr:row>84</xdr:row>
      <xdr:rowOff>0</xdr:rowOff>
    </xdr:to>
    <xdr:sp macro="" textlink="">
      <xdr:nvSpPr>
        <xdr:cNvPr id="21" name="テキスト ボックス 20">
          <a:extLst>
            <a:ext uri="{FF2B5EF4-FFF2-40B4-BE49-F238E27FC236}">
              <a16:creationId xmlns:a16="http://schemas.microsoft.com/office/drawing/2014/main" id="{A9C141D4-B8F3-48C3-A686-C6A83E4851D1}"/>
            </a:ext>
          </a:extLst>
        </xdr:cNvPr>
        <xdr:cNvSpPr txBox="1"/>
      </xdr:nvSpPr>
      <xdr:spPr>
        <a:xfrm>
          <a:off x="8105775" y="3562350"/>
          <a:ext cx="647700" cy="64770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ﾗﾝﾄﾞﾘｰ</a:t>
          </a:r>
          <a:endParaRPr kumimoji="1" lang="en-US" altLang="ja-JP" sz="800"/>
        </a:p>
        <a:p>
          <a:pPr algn="ctr"/>
          <a:r>
            <a:rPr kumimoji="1" lang="ja-JP" altLang="en-US" sz="800"/>
            <a:t>ﾙｰﾑ</a:t>
          </a:r>
        </a:p>
      </xdr:txBody>
    </xdr:sp>
    <xdr:clientData/>
  </xdr:twoCellAnchor>
  <xdr:twoCellAnchor>
    <xdr:from>
      <xdr:col>17</xdr:col>
      <xdr:colOff>9525</xdr:colOff>
      <xdr:row>80</xdr:row>
      <xdr:rowOff>0</xdr:rowOff>
    </xdr:from>
    <xdr:to>
      <xdr:col>19</xdr:col>
      <xdr:colOff>9525</xdr:colOff>
      <xdr:row>84</xdr:row>
      <xdr:rowOff>0</xdr:rowOff>
    </xdr:to>
    <xdr:sp macro="" textlink="">
      <xdr:nvSpPr>
        <xdr:cNvPr id="22" name="テキスト ボックス 21">
          <a:extLst>
            <a:ext uri="{FF2B5EF4-FFF2-40B4-BE49-F238E27FC236}">
              <a16:creationId xmlns:a16="http://schemas.microsoft.com/office/drawing/2014/main" id="{2E779E9A-B1C7-4B83-ACD1-E337F5594B7C}"/>
            </a:ext>
          </a:extLst>
        </xdr:cNvPr>
        <xdr:cNvSpPr txBox="1"/>
      </xdr:nvSpPr>
      <xdr:spPr>
        <a:xfrm>
          <a:off x="8915400" y="3562350"/>
          <a:ext cx="323850" cy="64770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ﾄｲﾚ</a:t>
          </a:r>
        </a:p>
      </xdr:txBody>
    </xdr:sp>
    <xdr:clientData/>
  </xdr:twoCellAnchor>
  <xdr:twoCellAnchor>
    <xdr:from>
      <xdr:col>12</xdr:col>
      <xdr:colOff>0</xdr:colOff>
      <xdr:row>59</xdr:row>
      <xdr:rowOff>0</xdr:rowOff>
    </xdr:from>
    <xdr:to>
      <xdr:col>16</xdr:col>
      <xdr:colOff>0</xdr:colOff>
      <xdr:row>63</xdr:row>
      <xdr:rowOff>0</xdr:rowOff>
    </xdr:to>
    <xdr:sp macro="" textlink="">
      <xdr:nvSpPr>
        <xdr:cNvPr id="23" name="テキスト ボックス 22">
          <a:extLst>
            <a:ext uri="{FF2B5EF4-FFF2-40B4-BE49-F238E27FC236}">
              <a16:creationId xmlns:a16="http://schemas.microsoft.com/office/drawing/2014/main" id="{911C922A-7D3B-4DD7-AA34-8D5D97D253D5}"/>
            </a:ext>
          </a:extLst>
        </xdr:cNvPr>
        <xdr:cNvSpPr txBox="1"/>
      </xdr:nvSpPr>
      <xdr:spPr>
        <a:xfrm>
          <a:off x="8096250" y="161925"/>
          <a:ext cx="647700" cy="647700"/>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ｼｭｰｽﾞ</a:t>
          </a:r>
          <a:endParaRPr kumimoji="1" lang="en-US" altLang="ja-JP" sz="800"/>
        </a:p>
        <a:p>
          <a:pPr algn="ctr"/>
          <a:r>
            <a:rPr kumimoji="1" lang="ja-JP" altLang="en-US" sz="800"/>
            <a:t>ｸﾛｰｸ</a:t>
          </a:r>
        </a:p>
      </xdr:txBody>
    </xdr:sp>
    <xdr:clientData/>
  </xdr:twoCellAnchor>
  <xdr:twoCellAnchor>
    <xdr:from>
      <xdr:col>2</xdr:col>
      <xdr:colOff>0</xdr:colOff>
      <xdr:row>85</xdr:row>
      <xdr:rowOff>0</xdr:rowOff>
    </xdr:from>
    <xdr:to>
      <xdr:col>6</xdr:col>
      <xdr:colOff>0</xdr:colOff>
      <xdr:row>89</xdr:row>
      <xdr:rowOff>0</xdr:rowOff>
    </xdr:to>
    <xdr:sp macro="" textlink="">
      <xdr:nvSpPr>
        <xdr:cNvPr id="24" name="テキスト ボックス 23">
          <a:extLst>
            <a:ext uri="{FF2B5EF4-FFF2-40B4-BE49-F238E27FC236}">
              <a16:creationId xmlns:a16="http://schemas.microsoft.com/office/drawing/2014/main" id="{D3FE389D-B02F-4C64-9A60-027A081092BE}"/>
            </a:ext>
          </a:extLst>
        </xdr:cNvPr>
        <xdr:cNvSpPr txBox="1"/>
      </xdr:nvSpPr>
      <xdr:spPr>
        <a:xfrm>
          <a:off x="6477000" y="4371975"/>
          <a:ext cx="647700" cy="64770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ﾌｧﾐﾘｰ</a:t>
          </a:r>
          <a:endParaRPr kumimoji="1" lang="en-US" altLang="ja-JP" sz="800"/>
        </a:p>
        <a:p>
          <a:pPr algn="ctr"/>
          <a:r>
            <a:rPr kumimoji="1" lang="ja-JP" altLang="en-US" sz="800"/>
            <a:t>ｸﾛｰｾﾞｯﾄ</a:t>
          </a:r>
        </a:p>
      </xdr:txBody>
    </xdr:sp>
    <xdr:clientData/>
  </xdr:twoCellAnchor>
  <xdr:twoCellAnchor>
    <xdr:from>
      <xdr:col>7</xdr:col>
      <xdr:colOff>9525</xdr:colOff>
      <xdr:row>85</xdr:row>
      <xdr:rowOff>0</xdr:rowOff>
    </xdr:from>
    <xdr:to>
      <xdr:col>11</xdr:col>
      <xdr:colOff>9525</xdr:colOff>
      <xdr:row>89</xdr:row>
      <xdr:rowOff>0</xdr:rowOff>
    </xdr:to>
    <xdr:sp macro="" textlink="">
      <xdr:nvSpPr>
        <xdr:cNvPr id="25" name="テキスト ボックス 24">
          <a:extLst>
            <a:ext uri="{FF2B5EF4-FFF2-40B4-BE49-F238E27FC236}">
              <a16:creationId xmlns:a16="http://schemas.microsoft.com/office/drawing/2014/main" id="{69EC4058-CE63-44B4-A537-C41CB971D43A}"/>
            </a:ext>
          </a:extLst>
        </xdr:cNvPr>
        <xdr:cNvSpPr txBox="1"/>
      </xdr:nvSpPr>
      <xdr:spPr>
        <a:xfrm>
          <a:off x="7296150" y="4371975"/>
          <a:ext cx="647700" cy="64770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ｳｫｰｸｲﾝ</a:t>
          </a:r>
          <a:endParaRPr kumimoji="1" lang="en-US" altLang="ja-JP" sz="800"/>
        </a:p>
        <a:p>
          <a:pPr algn="ctr"/>
          <a:r>
            <a:rPr kumimoji="1" lang="ja-JP" altLang="en-US" sz="800"/>
            <a:t>ｸﾛｰｾﾞｯﾄ</a:t>
          </a:r>
        </a:p>
      </xdr:txBody>
    </xdr:sp>
    <xdr:clientData/>
  </xdr:twoCellAnchor>
  <xdr:twoCellAnchor>
    <xdr:from>
      <xdr:col>17</xdr:col>
      <xdr:colOff>0</xdr:colOff>
      <xdr:row>85</xdr:row>
      <xdr:rowOff>0</xdr:rowOff>
    </xdr:from>
    <xdr:to>
      <xdr:col>21</xdr:col>
      <xdr:colOff>0</xdr:colOff>
      <xdr:row>87</xdr:row>
      <xdr:rowOff>0</xdr:rowOff>
    </xdr:to>
    <xdr:sp macro="" textlink="">
      <xdr:nvSpPr>
        <xdr:cNvPr id="26" name="テキスト ボックス 25">
          <a:extLst>
            <a:ext uri="{FF2B5EF4-FFF2-40B4-BE49-F238E27FC236}">
              <a16:creationId xmlns:a16="http://schemas.microsoft.com/office/drawing/2014/main" id="{82526214-847A-4D0A-9C93-A9F77D88DCA7}"/>
            </a:ext>
          </a:extLst>
        </xdr:cNvPr>
        <xdr:cNvSpPr txBox="1"/>
      </xdr:nvSpPr>
      <xdr:spPr>
        <a:xfrm>
          <a:off x="8905875" y="4371975"/>
          <a:ext cx="647700" cy="32385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ｸﾛｰｾﾞｯﾄ</a:t>
          </a:r>
        </a:p>
      </xdr:txBody>
    </xdr:sp>
    <xdr:clientData/>
  </xdr:twoCellAnchor>
  <xdr:twoCellAnchor>
    <xdr:from>
      <xdr:col>11</xdr:col>
      <xdr:colOff>0</xdr:colOff>
      <xdr:row>73</xdr:row>
      <xdr:rowOff>0</xdr:rowOff>
    </xdr:from>
    <xdr:to>
      <xdr:col>19</xdr:col>
      <xdr:colOff>0</xdr:colOff>
      <xdr:row>79</xdr:row>
      <xdr:rowOff>0</xdr:rowOff>
    </xdr:to>
    <xdr:sp macro="" textlink="">
      <xdr:nvSpPr>
        <xdr:cNvPr id="27" name="テキスト ボックス 26">
          <a:extLst>
            <a:ext uri="{FF2B5EF4-FFF2-40B4-BE49-F238E27FC236}">
              <a16:creationId xmlns:a16="http://schemas.microsoft.com/office/drawing/2014/main" id="{50BCE927-9EB3-490A-B756-E03662BE0682}"/>
            </a:ext>
          </a:extLst>
        </xdr:cNvPr>
        <xdr:cNvSpPr txBox="1"/>
      </xdr:nvSpPr>
      <xdr:spPr>
        <a:xfrm>
          <a:off x="7934325" y="2428875"/>
          <a:ext cx="1295400" cy="971550"/>
        </a:xfrm>
        <a:prstGeom prst="rect">
          <a:avLst/>
        </a:prstGeom>
        <a:solidFill>
          <a:schemeClr val="accent1">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和室</a:t>
          </a:r>
          <a:endParaRPr kumimoji="1" lang="en-US" altLang="ja-JP" sz="800"/>
        </a:p>
        <a:p>
          <a:pPr algn="ctr"/>
          <a:r>
            <a:rPr kumimoji="1" lang="ja-JP" altLang="en-US" sz="800"/>
            <a:t>（</a:t>
          </a:r>
          <a:r>
            <a:rPr kumimoji="1" lang="en-US" altLang="ja-JP" sz="800"/>
            <a:t>6</a:t>
          </a:r>
          <a:r>
            <a:rPr kumimoji="1" lang="ja-JP" altLang="en-US" sz="800"/>
            <a:t>帖）</a:t>
          </a:r>
        </a:p>
      </xdr:txBody>
    </xdr:sp>
    <xdr:clientData/>
  </xdr:twoCellAnchor>
  <xdr:twoCellAnchor>
    <xdr:from>
      <xdr:col>27</xdr:col>
      <xdr:colOff>0</xdr:colOff>
      <xdr:row>85</xdr:row>
      <xdr:rowOff>0</xdr:rowOff>
    </xdr:from>
    <xdr:to>
      <xdr:col>29</xdr:col>
      <xdr:colOff>0</xdr:colOff>
      <xdr:row>87</xdr:row>
      <xdr:rowOff>0</xdr:rowOff>
    </xdr:to>
    <xdr:sp macro="" textlink="">
      <xdr:nvSpPr>
        <xdr:cNvPr id="28" name="テキスト ボックス 27">
          <a:extLst>
            <a:ext uri="{FF2B5EF4-FFF2-40B4-BE49-F238E27FC236}">
              <a16:creationId xmlns:a16="http://schemas.microsoft.com/office/drawing/2014/main" id="{40B88D82-4096-4C8E-A8C3-8ADE806081B6}"/>
            </a:ext>
          </a:extLst>
        </xdr:cNvPr>
        <xdr:cNvSpPr txBox="1"/>
      </xdr:nvSpPr>
      <xdr:spPr>
        <a:xfrm>
          <a:off x="10525125" y="4371975"/>
          <a:ext cx="323850" cy="32385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物入</a:t>
          </a:r>
        </a:p>
      </xdr:txBody>
    </xdr:sp>
    <xdr:clientData/>
  </xdr:twoCellAnchor>
  <xdr:twoCellAnchor>
    <xdr:from>
      <xdr:col>2</xdr:col>
      <xdr:colOff>0</xdr:colOff>
      <xdr:row>59</xdr:row>
      <xdr:rowOff>0</xdr:rowOff>
    </xdr:from>
    <xdr:to>
      <xdr:col>6</xdr:col>
      <xdr:colOff>0</xdr:colOff>
      <xdr:row>63</xdr:row>
      <xdr:rowOff>0</xdr:rowOff>
    </xdr:to>
    <xdr:sp macro="" textlink="">
      <xdr:nvSpPr>
        <xdr:cNvPr id="29" name="テキスト ボックス 28">
          <a:extLst>
            <a:ext uri="{FF2B5EF4-FFF2-40B4-BE49-F238E27FC236}">
              <a16:creationId xmlns:a16="http://schemas.microsoft.com/office/drawing/2014/main" id="{6282B387-0AA4-40C1-88A8-B9418CF12098}"/>
            </a:ext>
          </a:extLst>
        </xdr:cNvPr>
        <xdr:cNvSpPr txBox="1"/>
      </xdr:nvSpPr>
      <xdr:spPr>
        <a:xfrm>
          <a:off x="6477000" y="161925"/>
          <a:ext cx="647700" cy="647700"/>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ポーチ</a:t>
          </a:r>
        </a:p>
      </xdr:txBody>
    </xdr:sp>
    <xdr:clientData/>
  </xdr:twoCellAnchor>
  <xdr:twoCellAnchor>
    <xdr:from>
      <xdr:col>22</xdr:col>
      <xdr:colOff>0</xdr:colOff>
      <xdr:row>59</xdr:row>
      <xdr:rowOff>0</xdr:rowOff>
    </xdr:from>
    <xdr:to>
      <xdr:col>28</xdr:col>
      <xdr:colOff>0</xdr:colOff>
      <xdr:row>61</xdr:row>
      <xdr:rowOff>0</xdr:rowOff>
    </xdr:to>
    <xdr:sp macro="" textlink="">
      <xdr:nvSpPr>
        <xdr:cNvPr id="30" name="テキスト ボックス 29">
          <a:extLst>
            <a:ext uri="{FF2B5EF4-FFF2-40B4-BE49-F238E27FC236}">
              <a16:creationId xmlns:a16="http://schemas.microsoft.com/office/drawing/2014/main" id="{3170D6B1-47B9-4B59-BC15-50EB048D84D8}"/>
            </a:ext>
          </a:extLst>
        </xdr:cNvPr>
        <xdr:cNvSpPr txBox="1"/>
      </xdr:nvSpPr>
      <xdr:spPr>
        <a:xfrm>
          <a:off x="9715500" y="161925"/>
          <a:ext cx="971550" cy="323850"/>
        </a:xfrm>
        <a:prstGeom prst="rect">
          <a:avLst/>
        </a:prstGeom>
        <a:solidFill>
          <a:schemeClr val="accent3">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廊下</a:t>
          </a:r>
        </a:p>
      </xdr:txBody>
    </xdr:sp>
    <xdr:clientData/>
  </xdr:twoCellAnchor>
  <xdr:twoCellAnchor>
    <xdr:from>
      <xdr:col>12</xdr:col>
      <xdr:colOff>9525</xdr:colOff>
      <xdr:row>85</xdr:row>
      <xdr:rowOff>0</xdr:rowOff>
    </xdr:from>
    <xdr:to>
      <xdr:col>16</xdr:col>
      <xdr:colOff>9525</xdr:colOff>
      <xdr:row>87</xdr:row>
      <xdr:rowOff>0</xdr:rowOff>
    </xdr:to>
    <xdr:sp macro="" textlink="">
      <xdr:nvSpPr>
        <xdr:cNvPr id="31" name="テキスト ボックス 30">
          <a:extLst>
            <a:ext uri="{FF2B5EF4-FFF2-40B4-BE49-F238E27FC236}">
              <a16:creationId xmlns:a16="http://schemas.microsoft.com/office/drawing/2014/main" id="{8A4B93F0-7761-4CBC-82F7-0A9E71AD5647}"/>
            </a:ext>
          </a:extLst>
        </xdr:cNvPr>
        <xdr:cNvSpPr txBox="1"/>
      </xdr:nvSpPr>
      <xdr:spPr>
        <a:xfrm>
          <a:off x="8105775" y="4371975"/>
          <a:ext cx="647700" cy="32385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ﾊﾟﾝﾄﾘｰ</a:t>
          </a:r>
        </a:p>
      </xdr:txBody>
    </xdr:sp>
    <xdr:clientData/>
  </xdr:twoCellAnchor>
  <xdr:twoCellAnchor>
    <xdr:from>
      <xdr:col>22</xdr:col>
      <xdr:colOff>9525</xdr:colOff>
      <xdr:row>85</xdr:row>
      <xdr:rowOff>0</xdr:rowOff>
    </xdr:from>
    <xdr:to>
      <xdr:col>26</xdr:col>
      <xdr:colOff>9525</xdr:colOff>
      <xdr:row>87</xdr:row>
      <xdr:rowOff>0</xdr:rowOff>
    </xdr:to>
    <xdr:sp macro="" textlink="">
      <xdr:nvSpPr>
        <xdr:cNvPr id="32" name="テキスト ボックス 31">
          <a:extLst>
            <a:ext uri="{FF2B5EF4-FFF2-40B4-BE49-F238E27FC236}">
              <a16:creationId xmlns:a16="http://schemas.microsoft.com/office/drawing/2014/main" id="{356588EB-EA87-4294-9F5F-C24AF224F223}"/>
            </a:ext>
          </a:extLst>
        </xdr:cNvPr>
        <xdr:cNvSpPr txBox="1"/>
      </xdr:nvSpPr>
      <xdr:spPr>
        <a:xfrm>
          <a:off x="9725025" y="4371975"/>
          <a:ext cx="647700" cy="32385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押入</a:t>
          </a:r>
        </a:p>
      </xdr:txBody>
    </xdr:sp>
    <xdr:clientData/>
  </xdr:twoCellAnchor>
  <xdr:twoCellAnchor>
    <xdr:from>
      <xdr:col>27</xdr:col>
      <xdr:colOff>0</xdr:colOff>
      <xdr:row>73</xdr:row>
      <xdr:rowOff>0</xdr:rowOff>
    </xdr:from>
    <xdr:to>
      <xdr:col>34</xdr:col>
      <xdr:colOff>0</xdr:colOff>
      <xdr:row>76</xdr:row>
      <xdr:rowOff>0</xdr:rowOff>
    </xdr:to>
    <xdr:sp macro="" textlink="">
      <xdr:nvSpPr>
        <xdr:cNvPr id="33" name="テキスト ボックス 32">
          <a:extLst>
            <a:ext uri="{FF2B5EF4-FFF2-40B4-BE49-F238E27FC236}">
              <a16:creationId xmlns:a16="http://schemas.microsoft.com/office/drawing/2014/main" id="{07CB7F28-3431-4F82-A801-061544A3CCFD}"/>
            </a:ext>
          </a:extLst>
        </xdr:cNvPr>
        <xdr:cNvSpPr txBox="1"/>
      </xdr:nvSpPr>
      <xdr:spPr>
        <a:xfrm>
          <a:off x="10525125" y="2428875"/>
          <a:ext cx="1133475" cy="485775"/>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バルコニー</a:t>
          </a:r>
        </a:p>
      </xdr:txBody>
    </xdr:sp>
    <xdr:clientData/>
  </xdr:twoCellAnchor>
  <xdr:twoCellAnchor>
    <xdr:from>
      <xdr:col>20</xdr:col>
      <xdr:colOff>9524</xdr:colOff>
      <xdr:row>72</xdr:row>
      <xdr:rowOff>165229</xdr:rowOff>
    </xdr:from>
    <xdr:to>
      <xdr:col>26</xdr:col>
      <xdr:colOff>9525</xdr:colOff>
      <xdr:row>84</xdr:row>
      <xdr:rowOff>0</xdr:rowOff>
    </xdr:to>
    <xdr:sp macro="" textlink="">
      <xdr:nvSpPr>
        <xdr:cNvPr id="34" name="テキスト ボックス 33">
          <a:extLst>
            <a:ext uri="{FF2B5EF4-FFF2-40B4-BE49-F238E27FC236}">
              <a16:creationId xmlns:a16="http://schemas.microsoft.com/office/drawing/2014/main" id="{E11EFFB2-77F2-4B88-861B-AC8FAE690FF5}"/>
            </a:ext>
          </a:extLst>
        </xdr:cNvPr>
        <xdr:cNvSpPr txBox="1"/>
      </xdr:nvSpPr>
      <xdr:spPr>
        <a:xfrm>
          <a:off x="9401174" y="2432179"/>
          <a:ext cx="971551" cy="1777871"/>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インナー</a:t>
          </a:r>
          <a:endParaRPr kumimoji="1" lang="en-US" altLang="ja-JP" sz="800"/>
        </a:p>
        <a:p>
          <a:pPr algn="ctr"/>
          <a:r>
            <a:rPr kumimoji="1" lang="ja-JP" altLang="en-US" sz="800"/>
            <a:t>ガレージ</a:t>
          </a:r>
          <a:endParaRPr kumimoji="1" lang="en-US" altLang="ja-JP" sz="800"/>
        </a:p>
      </xdr:txBody>
    </xdr:sp>
    <xdr:clientData/>
  </xdr:twoCellAnchor>
  <xdr:twoCellAnchor>
    <xdr:from>
      <xdr:col>63</xdr:col>
      <xdr:colOff>0</xdr:colOff>
      <xdr:row>59</xdr:row>
      <xdr:rowOff>0</xdr:rowOff>
    </xdr:from>
    <xdr:to>
      <xdr:col>66</xdr:col>
      <xdr:colOff>57095</xdr:colOff>
      <xdr:row>66</xdr:row>
      <xdr:rowOff>100701</xdr:rowOff>
    </xdr:to>
    <xdr:sp macro="" textlink="">
      <xdr:nvSpPr>
        <xdr:cNvPr id="118" name="テキスト ボックス 117">
          <a:extLst>
            <a:ext uri="{FF2B5EF4-FFF2-40B4-BE49-F238E27FC236}">
              <a16:creationId xmlns:a16="http://schemas.microsoft.com/office/drawing/2014/main" id="{41567ECD-8B07-4088-8AFF-8E10CCFE3ACE}"/>
            </a:ext>
          </a:extLst>
        </xdr:cNvPr>
        <xdr:cNvSpPr txBox="1"/>
      </xdr:nvSpPr>
      <xdr:spPr>
        <a:xfrm>
          <a:off x="10001250" y="9207500"/>
          <a:ext cx="533345" cy="1211951"/>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軽自動車</a:t>
          </a:r>
        </a:p>
      </xdr:txBody>
    </xdr:sp>
    <xdr:clientData/>
  </xdr:twoCellAnchor>
  <xdr:twoCellAnchor>
    <xdr:from>
      <xdr:col>68</xdr:col>
      <xdr:colOff>1892</xdr:colOff>
      <xdr:row>59</xdr:row>
      <xdr:rowOff>0</xdr:rowOff>
    </xdr:from>
    <xdr:to>
      <xdr:col>71</xdr:col>
      <xdr:colOff>129886</xdr:colOff>
      <xdr:row>69</xdr:row>
      <xdr:rowOff>83005</xdr:rowOff>
    </xdr:to>
    <xdr:sp macro="" textlink="">
      <xdr:nvSpPr>
        <xdr:cNvPr id="119" name="テキスト ボックス 118">
          <a:extLst>
            <a:ext uri="{FF2B5EF4-FFF2-40B4-BE49-F238E27FC236}">
              <a16:creationId xmlns:a16="http://schemas.microsoft.com/office/drawing/2014/main" id="{E2312FDE-1178-408E-B056-A0FFD6A9A3F1}"/>
            </a:ext>
          </a:extLst>
        </xdr:cNvPr>
        <xdr:cNvSpPr txBox="1"/>
      </xdr:nvSpPr>
      <xdr:spPr>
        <a:xfrm>
          <a:off x="10796892" y="9207500"/>
          <a:ext cx="604244" cy="1670505"/>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普通車</a:t>
          </a:r>
        </a:p>
      </xdr:txBody>
    </xdr:sp>
    <xdr:clientData/>
  </xdr:twoCellAnchor>
  <xdr:twoCellAnchor>
    <xdr:from>
      <xdr:col>40</xdr:col>
      <xdr:colOff>4867</xdr:colOff>
      <xdr:row>59</xdr:row>
      <xdr:rowOff>0</xdr:rowOff>
    </xdr:from>
    <xdr:to>
      <xdr:col>42</xdr:col>
      <xdr:colOff>0</xdr:colOff>
      <xdr:row>65</xdr:row>
      <xdr:rowOff>112410</xdr:rowOff>
    </xdr:to>
    <xdr:grpSp>
      <xdr:nvGrpSpPr>
        <xdr:cNvPr id="120" name="グループ化 119">
          <a:extLst>
            <a:ext uri="{FF2B5EF4-FFF2-40B4-BE49-F238E27FC236}">
              <a16:creationId xmlns:a16="http://schemas.microsoft.com/office/drawing/2014/main" id="{4F0187EA-8F0A-4AAA-BE18-F26EB572A3C9}"/>
            </a:ext>
          </a:extLst>
        </xdr:cNvPr>
        <xdr:cNvGrpSpPr/>
      </xdr:nvGrpSpPr>
      <xdr:grpSpPr>
        <a:xfrm rot="10800000">
          <a:off x="6481867" y="9553575"/>
          <a:ext cx="318983" cy="1083960"/>
          <a:chOff x="8863410" y="7466642"/>
          <a:chExt cx="322287" cy="1080655"/>
        </a:xfrm>
      </xdr:grpSpPr>
      <xdr:cxnSp macro="">
        <xdr:nvCxnSpPr>
          <xdr:cNvPr id="121" name="直線矢印コネクタ 120">
            <a:extLst>
              <a:ext uri="{FF2B5EF4-FFF2-40B4-BE49-F238E27FC236}">
                <a16:creationId xmlns:a16="http://schemas.microsoft.com/office/drawing/2014/main" id="{BA463C73-DE32-66F1-EB23-5723D61FB276}"/>
              </a:ext>
            </a:extLst>
          </xdr:cNvPr>
          <xdr:cNvCxnSpPr>
            <a:stCxn id="124" idx="0"/>
            <a:endCxn id="136" idx="2"/>
          </xdr:cNvCxnSpPr>
        </xdr:nvCxnSpPr>
        <xdr:spPr>
          <a:xfrm>
            <a:off x="9024554" y="7486556"/>
            <a:ext cx="0" cy="1060741"/>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grpSp>
        <xdr:nvGrpSpPr>
          <xdr:cNvPr id="122" name="グループ化 121">
            <a:extLst>
              <a:ext uri="{FF2B5EF4-FFF2-40B4-BE49-F238E27FC236}">
                <a16:creationId xmlns:a16="http://schemas.microsoft.com/office/drawing/2014/main" id="{CCEA95F0-DB10-9C3F-4304-008796A55BC5}"/>
              </a:ext>
            </a:extLst>
          </xdr:cNvPr>
          <xdr:cNvGrpSpPr/>
        </xdr:nvGrpSpPr>
        <xdr:grpSpPr>
          <a:xfrm>
            <a:off x="8863410" y="7486556"/>
            <a:ext cx="322287" cy="1060741"/>
            <a:chOff x="9417669" y="7622226"/>
            <a:chExt cx="322802" cy="1062257"/>
          </a:xfrm>
        </xdr:grpSpPr>
        <xdr:sp macro="" textlink="">
          <xdr:nvSpPr>
            <xdr:cNvPr id="124" name="正方形/長方形 123">
              <a:extLst>
                <a:ext uri="{FF2B5EF4-FFF2-40B4-BE49-F238E27FC236}">
                  <a16:creationId xmlns:a16="http://schemas.microsoft.com/office/drawing/2014/main" id="{39D17CD0-3F0C-BA30-58AC-5D02F8ADD97C}"/>
                </a:ext>
              </a:extLst>
            </xdr:cNvPr>
            <xdr:cNvSpPr/>
          </xdr:nvSpPr>
          <xdr:spPr>
            <a:xfrm>
              <a:off x="9417669" y="7622226"/>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5" name="正方形/長方形 124">
              <a:extLst>
                <a:ext uri="{FF2B5EF4-FFF2-40B4-BE49-F238E27FC236}">
                  <a16:creationId xmlns:a16="http://schemas.microsoft.com/office/drawing/2014/main" id="{6F49C718-3C4E-F8A8-B05C-FFA3AD5EC849}"/>
                </a:ext>
              </a:extLst>
            </xdr:cNvPr>
            <xdr:cNvSpPr/>
          </xdr:nvSpPr>
          <xdr:spPr>
            <a:xfrm>
              <a:off x="9417669" y="7703612"/>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6" name="正方形/長方形 125">
              <a:extLst>
                <a:ext uri="{FF2B5EF4-FFF2-40B4-BE49-F238E27FC236}">
                  <a16:creationId xmlns:a16="http://schemas.microsoft.com/office/drawing/2014/main" id="{09740FFA-C129-BF79-26B8-05A033A9FCBB}"/>
                </a:ext>
              </a:extLst>
            </xdr:cNvPr>
            <xdr:cNvSpPr/>
          </xdr:nvSpPr>
          <xdr:spPr>
            <a:xfrm>
              <a:off x="9417669" y="7784451"/>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7" name="正方形/長方形 126">
              <a:extLst>
                <a:ext uri="{FF2B5EF4-FFF2-40B4-BE49-F238E27FC236}">
                  <a16:creationId xmlns:a16="http://schemas.microsoft.com/office/drawing/2014/main" id="{AC243572-FB3F-25C3-DB14-88EA4ABF7629}"/>
                </a:ext>
              </a:extLst>
            </xdr:cNvPr>
            <xdr:cNvSpPr/>
          </xdr:nvSpPr>
          <xdr:spPr>
            <a:xfrm>
              <a:off x="9417669" y="7865837"/>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8" name="正方形/長方形 127">
              <a:extLst>
                <a:ext uri="{FF2B5EF4-FFF2-40B4-BE49-F238E27FC236}">
                  <a16:creationId xmlns:a16="http://schemas.microsoft.com/office/drawing/2014/main" id="{D0C327B7-456B-C608-A421-B78E23031B9D}"/>
                </a:ext>
              </a:extLst>
            </xdr:cNvPr>
            <xdr:cNvSpPr/>
          </xdr:nvSpPr>
          <xdr:spPr>
            <a:xfrm>
              <a:off x="9417669" y="7947223"/>
              <a:ext cx="322802" cy="8295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9" name="正方形/長方形 128">
              <a:extLst>
                <a:ext uri="{FF2B5EF4-FFF2-40B4-BE49-F238E27FC236}">
                  <a16:creationId xmlns:a16="http://schemas.microsoft.com/office/drawing/2014/main" id="{094C362A-9375-FD75-402C-EE73E6924EA9}"/>
                </a:ext>
              </a:extLst>
            </xdr:cNvPr>
            <xdr:cNvSpPr/>
          </xdr:nvSpPr>
          <xdr:spPr>
            <a:xfrm>
              <a:off x="9417669" y="8028824"/>
              <a:ext cx="322802" cy="8295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0" name="正方形/長方形 129">
              <a:extLst>
                <a:ext uri="{FF2B5EF4-FFF2-40B4-BE49-F238E27FC236}">
                  <a16:creationId xmlns:a16="http://schemas.microsoft.com/office/drawing/2014/main" id="{03FE9E89-B2AF-01D9-6D24-93847A42FD59}"/>
                </a:ext>
              </a:extLst>
            </xdr:cNvPr>
            <xdr:cNvSpPr/>
          </xdr:nvSpPr>
          <xdr:spPr>
            <a:xfrm>
              <a:off x="9417669" y="8111777"/>
              <a:ext cx="322802" cy="8138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1" name="正方形/長方形 130">
              <a:extLst>
                <a:ext uri="{FF2B5EF4-FFF2-40B4-BE49-F238E27FC236}">
                  <a16:creationId xmlns:a16="http://schemas.microsoft.com/office/drawing/2014/main" id="{DDBEF903-FE67-9B76-9003-A9D37F0A23E8}"/>
                </a:ext>
              </a:extLst>
            </xdr:cNvPr>
            <xdr:cNvSpPr/>
          </xdr:nvSpPr>
          <xdr:spPr>
            <a:xfrm>
              <a:off x="9417669" y="8194599"/>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2" name="正方形/長方形 131">
              <a:extLst>
                <a:ext uri="{FF2B5EF4-FFF2-40B4-BE49-F238E27FC236}">
                  <a16:creationId xmlns:a16="http://schemas.microsoft.com/office/drawing/2014/main" id="{F5AED06A-8FEF-1299-55B0-7124279E3B18}"/>
                </a:ext>
              </a:extLst>
            </xdr:cNvPr>
            <xdr:cNvSpPr/>
          </xdr:nvSpPr>
          <xdr:spPr>
            <a:xfrm>
              <a:off x="9417669" y="8275985"/>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3" name="正方形/長方形 132">
              <a:extLst>
                <a:ext uri="{FF2B5EF4-FFF2-40B4-BE49-F238E27FC236}">
                  <a16:creationId xmlns:a16="http://schemas.microsoft.com/office/drawing/2014/main" id="{D5BAD9AF-2F72-9E7A-C315-D9D094F60EAD}"/>
                </a:ext>
              </a:extLst>
            </xdr:cNvPr>
            <xdr:cNvSpPr/>
          </xdr:nvSpPr>
          <xdr:spPr>
            <a:xfrm>
              <a:off x="9417669" y="8357371"/>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4" name="正方形/長方形 133">
              <a:extLst>
                <a:ext uri="{FF2B5EF4-FFF2-40B4-BE49-F238E27FC236}">
                  <a16:creationId xmlns:a16="http://schemas.microsoft.com/office/drawing/2014/main" id="{ADF34344-5F6B-7AE7-1789-38B1AE1F92B8}"/>
                </a:ext>
              </a:extLst>
            </xdr:cNvPr>
            <xdr:cNvSpPr/>
          </xdr:nvSpPr>
          <xdr:spPr>
            <a:xfrm>
              <a:off x="9417669" y="8438757"/>
              <a:ext cx="322802" cy="8295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5" name="正方形/長方形 134">
              <a:extLst>
                <a:ext uri="{FF2B5EF4-FFF2-40B4-BE49-F238E27FC236}">
                  <a16:creationId xmlns:a16="http://schemas.microsoft.com/office/drawing/2014/main" id="{DE1BF0F4-16E6-D76C-3284-8037777AD144}"/>
                </a:ext>
              </a:extLst>
            </xdr:cNvPr>
            <xdr:cNvSpPr/>
          </xdr:nvSpPr>
          <xdr:spPr>
            <a:xfrm>
              <a:off x="9417669" y="8521711"/>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6" name="正方形/長方形 135">
              <a:extLst>
                <a:ext uri="{FF2B5EF4-FFF2-40B4-BE49-F238E27FC236}">
                  <a16:creationId xmlns:a16="http://schemas.microsoft.com/office/drawing/2014/main" id="{C157CEBF-C78C-6954-7846-63E6CDF2961B}"/>
                </a:ext>
              </a:extLst>
            </xdr:cNvPr>
            <xdr:cNvSpPr/>
          </xdr:nvSpPr>
          <xdr:spPr>
            <a:xfrm>
              <a:off x="9417669" y="8603097"/>
              <a:ext cx="322802" cy="8138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123" name="楕円 122">
            <a:extLst>
              <a:ext uri="{FF2B5EF4-FFF2-40B4-BE49-F238E27FC236}">
                <a16:creationId xmlns:a16="http://schemas.microsoft.com/office/drawing/2014/main" id="{60B8C598-4E68-E523-FD1D-D9491D22E191}"/>
              </a:ext>
            </a:extLst>
          </xdr:cNvPr>
          <xdr:cNvSpPr>
            <a:spLocks noChangeAspect="1"/>
          </xdr:cNvSpPr>
        </xdr:nvSpPr>
        <xdr:spPr>
          <a:xfrm>
            <a:off x="9005850" y="7466642"/>
            <a:ext cx="37406" cy="37445"/>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42</xdr:col>
      <xdr:colOff>137349</xdr:colOff>
      <xdr:row>59</xdr:row>
      <xdr:rowOff>0</xdr:rowOff>
    </xdr:from>
    <xdr:to>
      <xdr:col>45</xdr:col>
      <xdr:colOff>22374</xdr:colOff>
      <xdr:row>66</xdr:row>
      <xdr:rowOff>29007</xdr:rowOff>
    </xdr:to>
    <xdr:grpSp>
      <xdr:nvGrpSpPr>
        <xdr:cNvPr id="137" name="グループ化 136">
          <a:extLst>
            <a:ext uri="{FF2B5EF4-FFF2-40B4-BE49-F238E27FC236}">
              <a16:creationId xmlns:a16="http://schemas.microsoft.com/office/drawing/2014/main" id="{877F7DE7-448D-4B33-9465-E8F253578AD8}"/>
            </a:ext>
          </a:extLst>
        </xdr:cNvPr>
        <xdr:cNvGrpSpPr/>
      </xdr:nvGrpSpPr>
      <xdr:grpSpPr>
        <a:xfrm>
          <a:off x="6938199" y="9553575"/>
          <a:ext cx="370800" cy="1162482"/>
          <a:chOff x="9207614" y="7448550"/>
          <a:chExt cx="370800" cy="1162482"/>
        </a:xfrm>
      </xdr:grpSpPr>
      <xdr:grpSp>
        <xdr:nvGrpSpPr>
          <xdr:cNvPr id="138" name="グループ化 137">
            <a:extLst>
              <a:ext uri="{FF2B5EF4-FFF2-40B4-BE49-F238E27FC236}">
                <a16:creationId xmlns:a16="http://schemas.microsoft.com/office/drawing/2014/main" id="{F726E1CF-1A7F-D0CE-C8F3-F54FA0073C84}"/>
              </a:ext>
            </a:extLst>
          </xdr:cNvPr>
          <xdr:cNvGrpSpPr/>
        </xdr:nvGrpSpPr>
        <xdr:grpSpPr>
          <a:xfrm>
            <a:off x="9207614" y="7448550"/>
            <a:ext cx="370800" cy="1162482"/>
            <a:chOff x="9207614" y="7448550"/>
            <a:chExt cx="370800" cy="1162482"/>
          </a:xfrm>
        </xdr:grpSpPr>
        <xdr:sp macro="" textlink="">
          <xdr:nvSpPr>
            <xdr:cNvPr id="143" name="正方形/長方形 142">
              <a:extLst>
                <a:ext uri="{FF2B5EF4-FFF2-40B4-BE49-F238E27FC236}">
                  <a16:creationId xmlns:a16="http://schemas.microsoft.com/office/drawing/2014/main" id="{296DA7BA-310F-E578-172B-32C4624085A9}"/>
                </a:ext>
              </a:extLst>
            </xdr:cNvPr>
            <xdr:cNvSpPr/>
          </xdr:nvSpPr>
          <xdr:spPr>
            <a:xfrm rot="10800000">
              <a:off x="9231133" y="8182221"/>
              <a:ext cx="322442"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4" name="正方形/長方形 143">
              <a:extLst>
                <a:ext uri="{FF2B5EF4-FFF2-40B4-BE49-F238E27FC236}">
                  <a16:creationId xmlns:a16="http://schemas.microsoft.com/office/drawing/2014/main" id="{3858F614-515B-2817-1C93-73109BBF2457}"/>
                </a:ext>
              </a:extLst>
            </xdr:cNvPr>
            <xdr:cNvSpPr/>
          </xdr:nvSpPr>
          <xdr:spPr>
            <a:xfrm rot="10800000">
              <a:off x="9231133" y="8100724"/>
              <a:ext cx="322442"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5" name="正方形/長方形 144">
              <a:extLst>
                <a:ext uri="{FF2B5EF4-FFF2-40B4-BE49-F238E27FC236}">
                  <a16:creationId xmlns:a16="http://schemas.microsoft.com/office/drawing/2014/main" id="{58A1A447-2A29-80D6-2B67-656FFF8C9059}"/>
                </a:ext>
              </a:extLst>
            </xdr:cNvPr>
            <xdr:cNvSpPr/>
          </xdr:nvSpPr>
          <xdr:spPr>
            <a:xfrm rot="10800000">
              <a:off x="9231133" y="8019442"/>
              <a:ext cx="322442" cy="8128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6" name="正方形/長方形 145">
              <a:extLst>
                <a:ext uri="{FF2B5EF4-FFF2-40B4-BE49-F238E27FC236}">
                  <a16:creationId xmlns:a16="http://schemas.microsoft.com/office/drawing/2014/main" id="{0C2E2401-C945-FCC4-6CD7-8AC97712A6B4}"/>
                </a:ext>
              </a:extLst>
            </xdr:cNvPr>
            <xdr:cNvSpPr/>
          </xdr:nvSpPr>
          <xdr:spPr>
            <a:xfrm rot="10800000">
              <a:off x="9231133" y="7936726"/>
              <a:ext cx="322442"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7" name="正方形/長方形 146">
              <a:extLst>
                <a:ext uri="{FF2B5EF4-FFF2-40B4-BE49-F238E27FC236}">
                  <a16:creationId xmlns:a16="http://schemas.microsoft.com/office/drawing/2014/main" id="{0FF3D090-36A2-0C58-6DA8-B23C01236EF2}"/>
                </a:ext>
              </a:extLst>
            </xdr:cNvPr>
            <xdr:cNvSpPr/>
          </xdr:nvSpPr>
          <xdr:spPr>
            <a:xfrm rot="10800000">
              <a:off x="9231133" y="7855444"/>
              <a:ext cx="322442"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8" name="正方形/長方形 147">
              <a:extLst>
                <a:ext uri="{FF2B5EF4-FFF2-40B4-BE49-F238E27FC236}">
                  <a16:creationId xmlns:a16="http://schemas.microsoft.com/office/drawing/2014/main" id="{5EB9C708-123A-6B1F-8406-4D1C2B9A2BC7}"/>
                </a:ext>
              </a:extLst>
            </xdr:cNvPr>
            <xdr:cNvSpPr/>
          </xdr:nvSpPr>
          <xdr:spPr>
            <a:xfrm rot="10800000">
              <a:off x="9231133" y="7774161"/>
              <a:ext cx="322442"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9" name="正方形/長方形 148">
              <a:extLst>
                <a:ext uri="{FF2B5EF4-FFF2-40B4-BE49-F238E27FC236}">
                  <a16:creationId xmlns:a16="http://schemas.microsoft.com/office/drawing/2014/main" id="{9381B90E-547A-6EF2-020B-B89E17AB549D}"/>
                </a:ext>
              </a:extLst>
            </xdr:cNvPr>
            <xdr:cNvSpPr/>
          </xdr:nvSpPr>
          <xdr:spPr>
            <a:xfrm rot="10800000">
              <a:off x="9231133" y="7691313"/>
              <a:ext cx="322442"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0" name="正方形/長方形 149">
              <a:extLst>
                <a:ext uri="{FF2B5EF4-FFF2-40B4-BE49-F238E27FC236}">
                  <a16:creationId xmlns:a16="http://schemas.microsoft.com/office/drawing/2014/main" id="{D6106483-7D7E-63CB-9C14-EC0EF7020EA2}"/>
                </a:ext>
              </a:extLst>
            </xdr:cNvPr>
            <xdr:cNvSpPr/>
          </xdr:nvSpPr>
          <xdr:spPr>
            <a:xfrm rot="10800000">
              <a:off x="9231133" y="7610031"/>
              <a:ext cx="322442"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1" name="正方形/長方形 150">
              <a:extLst>
                <a:ext uri="{FF2B5EF4-FFF2-40B4-BE49-F238E27FC236}">
                  <a16:creationId xmlns:a16="http://schemas.microsoft.com/office/drawing/2014/main" id="{355295DF-93C2-366C-5F99-8827391BBD76}"/>
                </a:ext>
              </a:extLst>
            </xdr:cNvPr>
            <xdr:cNvSpPr/>
          </xdr:nvSpPr>
          <xdr:spPr>
            <a:xfrm rot="10800000">
              <a:off x="9231133" y="7528748"/>
              <a:ext cx="322442"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2" name="正方形/長方形 151">
              <a:extLst>
                <a:ext uri="{FF2B5EF4-FFF2-40B4-BE49-F238E27FC236}">
                  <a16:creationId xmlns:a16="http://schemas.microsoft.com/office/drawing/2014/main" id="{87B50A16-E417-AD97-A317-C6F0B44E0366}"/>
                </a:ext>
              </a:extLst>
            </xdr:cNvPr>
            <xdr:cNvSpPr/>
          </xdr:nvSpPr>
          <xdr:spPr>
            <a:xfrm rot="10800000">
              <a:off x="9231133" y="8265070"/>
              <a:ext cx="322442" cy="31695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153" name="直線コネクタ 152">
              <a:extLst>
                <a:ext uri="{FF2B5EF4-FFF2-40B4-BE49-F238E27FC236}">
                  <a16:creationId xmlns:a16="http://schemas.microsoft.com/office/drawing/2014/main" id="{AC9691A8-58FC-DB1D-F807-400FA3BF9961}"/>
                </a:ext>
              </a:extLst>
            </xdr:cNvPr>
            <xdr:cNvCxnSpPr/>
          </xdr:nvCxnSpPr>
          <xdr:spPr>
            <a:xfrm rot="1800000">
              <a:off x="9460875" y="8240232"/>
              <a:ext cx="0" cy="3708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54" name="直線コネクタ 153">
              <a:extLst>
                <a:ext uri="{FF2B5EF4-FFF2-40B4-BE49-F238E27FC236}">
                  <a16:creationId xmlns:a16="http://schemas.microsoft.com/office/drawing/2014/main" id="{9EA915C0-31E0-B667-8A21-2D3D6756BC52}"/>
                </a:ext>
              </a:extLst>
            </xdr:cNvPr>
            <xdr:cNvCxnSpPr/>
          </xdr:nvCxnSpPr>
          <xdr:spPr>
            <a:xfrm rot="19800000" flipH="1">
              <a:off x="9207614" y="8359630"/>
              <a:ext cx="37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155" name="正方形/長方形 154">
              <a:extLst>
                <a:ext uri="{FF2B5EF4-FFF2-40B4-BE49-F238E27FC236}">
                  <a16:creationId xmlns:a16="http://schemas.microsoft.com/office/drawing/2014/main" id="{777D3526-2F7B-7069-9F78-15B1A0C5C3E3}"/>
                </a:ext>
              </a:extLst>
            </xdr:cNvPr>
            <xdr:cNvSpPr/>
          </xdr:nvSpPr>
          <xdr:spPr>
            <a:xfrm rot="10800000">
              <a:off x="9231133" y="7448550"/>
              <a:ext cx="322442"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139" name="グループ化 138">
            <a:extLst>
              <a:ext uri="{FF2B5EF4-FFF2-40B4-BE49-F238E27FC236}">
                <a16:creationId xmlns:a16="http://schemas.microsoft.com/office/drawing/2014/main" id="{18222F26-37FF-307F-A224-A1CC8618A1EE}"/>
              </a:ext>
            </a:extLst>
          </xdr:cNvPr>
          <xdr:cNvGrpSpPr/>
        </xdr:nvGrpSpPr>
        <xdr:grpSpPr>
          <a:xfrm>
            <a:off x="9391650" y="7448552"/>
            <a:ext cx="184479" cy="997950"/>
            <a:chOff x="9391650" y="7448552"/>
            <a:chExt cx="184479" cy="997950"/>
          </a:xfrm>
        </xdr:grpSpPr>
        <xdr:cxnSp macro="">
          <xdr:nvCxnSpPr>
            <xdr:cNvPr id="140" name="直線矢印コネクタ 139">
              <a:extLst>
                <a:ext uri="{FF2B5EF4-FFF2-40B4-BE49-F238E27FC236}">
                  <a16:creationId xmlns:a16="http://schemas.microsoft.com/office/drawing/2014/main" id="{61C40155-8F25-37ED-793C-C07FBCA51A2C}"/>
                </a:ext>
              </a:extLst>
            </xdr:cNvPr>
            <xdr:cNvCxnSpPr>
              <a:cxnSpLocks/>
              <a:endCxn id="155" idx="2"/>
            </xdr:cNvCxnSpPr>
          </xdr:nvCxnSpPr>
          <xdr:spPr>
            <a:xfrm flipV="1">
              <a:off x="9392337" y="7448552"/>
              <a:ext cx="0" cy="979153"/>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sp macro="" textlink="">
          <xdr:nvSpPr>
            <xdr:cNvPr id="141" name="楕円 140">
              <a:extLst>
                <a:ext uri="{FF2B5EF4-FFF2-40B4-BE49-F238E27FC236}">
                  <a16:creationId xmlns:a16="http://schemas.microsoft.com/office/drawing/2014/main" id="{C650EBE9-A46C-5601-7C4B-C86717D4F23A}"/>
                </a:ext>
              </a:extLst>
            </xdr:cNvPr>
            <xdr:cNvSpPr>
              <a:spLocks noChangeAspect="1"/>
            </xdr:cNvSpPr>
          </xdr:nvSpPr>
          <xdr:spPr>
            <a:xfrm rot="10800000">
              <a:off x="9538705" y="8409051"/>
              <a:ext cx="37424" cy="37451"/>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142" name="直線コネクタ 141">
              <a:extLst>
                <a:ext uri="{FF2B5EF4-FFF2-40B4-BE49-F238E27FC236}">
                  <a16:creationId xmlns:a16="http://schemas.microsoft.com/office/drawing/2014/main" id="{2FCC8BDC-F610-FCBB-F7AF-F16D042826C1}"/>
                </a:ext>
              </a:extLst>
            </xdr:cNvPr>
            <xdr:cNvCxnSpPr>
              <a:endCxn id="141" idx="6"/>
            </xdr:cNvCxnSpPr>
          </xdr:nvCxnSpPr>
          <xdr:spPr>
            <a:xfrm flipV="1">
              <a:off x="9391650" y="8427776"/>
              <a:ext cx="147055" cy="77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xdr:from>
      <xdr:col>45</xdr:col>
      <xdr:colOff>150225</xdr:colOff>
      <xdr:row>58</xdr:row>
      <xdr:rowOff>147031</xdr:rowOff>
    </xdr:from>
    <xdr:to>
      <xdr:col>48</xdr:col>
      <xdr:colOff>37469</xdr:colOff>
      <xdr:row>66</xdr:row>
      <xdr:rowOff>31629</xdr:rowOff>
    </xdr:to>
    <xdr:grpSp>
      <xdr:nvGrpSpPr>
        <xdr:cNvPr id="156" name="グループ化 155">
          <a:extLst>
            <a:ext uri="{FF2B5EF4-FFF2-40B4-BE49-F238E27FC236}">
              <a16:creationId xmlns:a16="http://schemas.microsoft.com/office/drawing/2014/main" id="{7A36AF73-0022-4AD3-8F05-63E71862BBF1}"/>
            </a:ext>
          </a:extLst>
        </xdr:cNvPr>
        <xdr:cNvGrpSpPr/>
      </xdr:nvGrpSpPr>
      <xdr:grpSpPr>
        <a:xfrm>
          <a:off x="7436850" y="9538681"/>
          <a:ext cx="373019" cy="1179998"/>
          <a:chOff x="9693393" y="7423956"/>
          <a:chExt cx="370800" cy="1177781"/>
        </a:xfrm>
      </xdr:grpSpPr>
      <xdr:grpSp>
        <xdr:nvGrpSpPr>
          <xdr:cNvPr id="157" name="グループ化 156">
            <a:extLst>
              <a:ext uri="{FF2B5EF4-FFF2-40B4-BE49-F238E27FC236}">
                <a16:creationId xmlns:a16="http://schemas.microsoft.com/office/drawing/2014/main" id="{9A4913E4-C74C-B879-E589-0C5266692CD4}"/>
              </a:ext>
            </a:extLst>
          </xdr:cNvPr>
          <xdr:cNvGrpSpPr/>
        </xdr:nvGrpSpPr>
        <xdr:grpSpPr>
          <a:xfrm>
            <a:off x="9693393" y="7423956"/>
            <a:ext cx="370800" cy="1158068"/>
            <a:chOff x="9693393" y="7423956"/>
            <a:chExt cx="370800" cy="1158068"/>
          </a:xfrm>
        </xdr:grpSpPr>
        <xdr:sp macro="" textlink="">
          <xdr:nvSpPr>
            <xdr:cNvPr id="162" name="正方形/長方形 161">
              <a:extLst>
                <a:ext uri="{FF2B5EF4-FFF2-40B4-BE49-F238E27FC236}">
                  <a16:creationId xmlns:a16="http://schemas.microsoft.com/office/drawing/2014/main" id="{4D68CE0F-D814-5C2B-4042-FDF37A8B1C4D}"/>
                </a:ext>
              </a:extLst>
            </xdr:cNvPr>
            <xdr:cNvSpPr/>
          </xdr:nvSpPr>
          <xdr:spPr>
            <a:xfrm rot="10800000">
              <a:off x="9715499" y="8499175"/>
              <a:ext cx="323857"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3" name="正方形/長方形 162">
              <a:extLst>
                <a:ext uri="{FF2B5EF4-FFF2-40B4-BE49-F238E27FC236}">
                  <a16:creationId xmlns:a16="http://schemas.microsoft.com/office/drawing/2014/main" id="{CA1DF92F-1E7C-0B97-CC6E-7AC076D9991A}"/>
                </a:ext>
              </a:extLst>
            </xdr:cNvPr>
            <xdr:cNvSpPr/>
          </xdr:nvSpPr>
          <xdr:spPr>
            <a:xfrm rot="10800000">
              <a:off x="9715499" y="8417678"/>
              <a:ext cx="323857"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4" name="正方形/長方形 163">
              <a:extLst>
                <a:ext uri="{FF2B5EF4-FFF2-40B4-BE49-F238E27FC236}">
                  <a16:creationId xmlns:a16="http://schemas.microsoft.com/office/drawing/2014/main" id="{7B02B09D-B3D7-3A05-695C-3D37A699AF7F}"/>
                </a:ext>
              </a:extLst>
            </xdr:cNvPr>
            <xdr:cNvSpPr/>
          </xdr:nvSpPr>
          <xdr:spPr>
            <a:xfrm rot="10800000">
              <a:off x="9715499" y="8336397"/>
              <a:ext cx="323857" cy="8128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5" name="正方形/長方形 164">
              <a:extLst>
                <a:ext uri="{FF2B5EF4-FFF2-40B4-BE49-F238E27FC236}">
                  <a16:creationId xmlns:a16="http://schemas.microsoft.com/office/drawing/2014/main" id="{05AFE2A8-8CEA-E118-C0C8-C39824522EDF}"/>
                </a:ext>
              </a:extLst>
            </xdr:cNvPr>
            <xdr:cNvSpPr/>
          </xdr:nvSpPr>
          <xdr:spPr>
            <a:xfrm rot="10800000">
              <a:off x="9715499" y="8253680"/>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6" name="正方形/長方形 165">
              <a:extLst>
                <a:ext uri="{FF2B5EF4-FFF2-40B4-BE49-F238E27FC236}">
                  <a16:creationId xmlns:a16="http://schemas.microsoft.com/office/drawing/2014/main" id="{94FC559C-7290-0780-A653-3FE12CD5C925}"/>
                </a:ext>
              </a:extLst>
            </xdr:cNvPr>
            <xdr:cNvSpPr/>
          </xdr:nvSpPr>
          <xdr:spPr>
            <a:xfrm rot="10800000">
              <a:off x="9715499" y="8172398"/>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7" name="正方形/長方形 166">
              <a:extLst>
                <a:ext uri="{FF2B5EF4-FFF2-40B4-BE49-F238E27FC236}">
                  <a16:creationId xmlns:a16="http://schemas.microsoft.com/office/drawing/2014/main" id="{86D2EB92-CAA2-FD00-D950-7B12FC980322}"/>
                </a:ext>
              </a:extLst>
            </xdr:cNvPr>
            <xdr:cNvSpPr/>
          </xdr:nvSpPr>
          <xdr:spPr>
            <a:xfrm rot="10800000">
              <a:off x="9715499" y="8091115"/>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8" name="正方形/長方形 167">
              <a:extLst>
                <a:ext uri="{FF2B5EF4-FFF2-40B4-BE49-F238E27FC236}">
                  <a16:creationId xmlns:a16="http://schemas.microsoft.com/office/drawing/2014/main" id="{E8598917-5BAA-AC14-EAE5-DFAF390A4FED}"/>
                </a:ext>
              </a:extLst>
            </xdr:cNvPr>
            <xdr:cNvSpPr/>
          </xdr:nvSpPr>
          <xdr:spPr>
            <a:xfrm rot="10800000">
              <a:off x="9715499" y="8008267"/>
              <a:ext cx="323857"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9" name="正方形/長方形 168">
              <a:extLst>
                <a:ext uri="{FF2B5EF4-FFF2-40B4-BE49-F238E27FC236}">
                  <a16:creationId xmlns:a16="http://schemas.microsoft.com/office/drawing/2014/main" id="{0BD55CD4-ACE1-539E-42DB-275206391D9C}"/>
                </a:ext>
              </a:extLst>
            </xdr:cNvPr>
            <xdr:cNvSpPr/>
          </xdr:nvSpPr>
          <xdr:spPr>
            <a:xfrm rot="10800000">
              <a:off x="9715499" y="7926985"/>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0" name="正方形/長方形 169">
              <a:extLst>
                <a:ext uri="{FF2B5EF4-FFF2-40B4-BE49-F238E27FC236}">
                  <a16:creationId xmlns:a16="http://schemas.microsoft.com/office/drawing/2014/main" id="{B23AAF37-3FA7-6537-32F1-7A5D7DDE0210}"/>
                </a:ext>
              </a:extLst>
            </xdr:cNvPr>
            <xdr:cNvSpPr/>
          </xdr:nvSpPr>
          <xdr:spPr>
            <a:xfrm rot="10800000">
              <a:off x="9715499" y="7845702"/>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1" name="正方形/長方形 170">
              <a:extLst>
                <a:ext uri="{FF2B5EF4-FFF2-40B4-BE49-F238E27FC236}">
                  <a16:creationId xmlns:a16="http://schemas.microsoft.com/office/drawing/2014/main" id="{E47CDA56-4CF9-C768-51C5-081D9CEEBD2B}"/>
                </a:ext>
              </a:extLst>
            </xdr:cNvPr>
            <xdr:cNvSpPr/>
          </xdr:nvSpPr>
          <xdr:spPr>
            <a:xfrm rot="16200000">
              <a:off x="9719059" y="7445428"/>
              <a:ext cx="317176" cy="32342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172" name="直線コネクタ 171">
              <a:extLst>
                <a:ext uri="{FF2B5EF4-FFF2-40B4-BE49-F238E27FC236}">
                  <a16:creationId xmlns:a16="http://schemas.microsoft.com/office/drawing/2014/main" id="{DBC7E0B3-7BE4-7655-43BD-FA52A93D61E2}"/>
                </a:ext>
              </a:extLst>
            </xdr:cNvPr>
            <xdr:cNvCxnSpPr/>
          </xdr:nvCxnSpPr>
          <xdr:spPr>
            <a:xfrm rot="7200000">
              <a:off x="9878793" y="7487626"/>
              <a:ext cx="0" cy="3708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73" name="直線コネクタ 172">
              <a:extLst>
                <a:ext uri="{FF2B5EF4-FFF2-40B4-BE49-F238E27FC236}">
                  <a16:creationId xmlns:a16="http://schemas.microsoft.com/office/drawing/2014/main" id="{DD683FAC-01E5-53E9-F2FB-20C5A795C35C}"/>
                </a:ext>
              </a:extLst>
            </xdr:cNvPr>
            <xdr:cNvCxnSpPr/>
          </xdr:nvCxnSpPr>
          <xdr:spPr>
            <a:xfrm rot="3600000" flipH="1">
              <a:off x="9763957" y="7607556"/>
              <a:ext cx="3672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174" name="正方形/長方形 173">
              <a:extLst>
                <a:ext uri="{FF2B5EF4-FFF2-40B4-BE49-F238E27FC236}">
                  <a16:creationId xmlns:a16="http://schemas.microsoft.com/office/drawing/2014/main" id="{F1C72DF3-4DFF-A899-460E-48AEB3B7D182}"/>
                </a:ext>
              </a:extLst>
            </xdr:cNvPr>
            <xdr:cNvSpPr/>
          </xdr:nvSpPr>
          <xdr:spPr>
            <a:xfrm rot="10800000">
              <a:off x="9715499" y="7765504"/>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158" name="グループ化 157">
            <a:extLst>
              <a:ext uri="{FF2B5EF4-FFF2-40B4-BE49-F238E27FC236}">
                <a16:creationId xmlns:a16="http://schemas.microsoft.com/office/drawing/2014/main" id="{9CA36046-BC24-5F36-A241-A7C5D07286B9}"/>
              </a:ext>
            </a:extLst>
          </xdr:cNvPr>
          <xdr:cNvGrpSpPr/>
        </xdr:nvGrpSpPr>
        <xdr:grpSpPr>
          <a:xfrm>
            <a:off x="9858138" y="7607138"/>
            <a:ext cx="181219" cy="994599"/>
            <a:chOff x="9858138" y="7607138"/>
            <a:chExt cx="181219" cy="994599"/>
          </a:xfrm>
        </xdr:grpSpPr>
        <xdr:cxnSp macro="">
          <xdr:nvCxnSpPr>
            <xdr:cNvPr id="159" name="直線矢印コネクタ 158">
              <a:extLst>
                <a:ext uri="{FF2B5EF4-FFF2-40B4-BE49-F238E27FC236}">
                  <a16:creationId xmlns:a16="http://schemas.microsoft.com/office/drawing/2014/main" id="{3A0F614A-2D8F-6400-EA96-09B287AB9916}"/>
                </a:ext>
              </a:extLst>
            </xdr:cNvPr>
            <xdr:cNvCxnSpPr>
              <a:cxnSpLocks/>
              <a:endCxn id="171" idx="2"/>
            </xdr:cNvCxnSpPr>
          </xdr:nvCxnSpPr>
          <xdr:spPr>
            <a:xfrm flipV="1">
              <a:off x="9877425" y="7607138"/>
              <a:ext cx="161932" cy="333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160" name="直線コネクタ 159">
              <a:extLst>
                <a:ext uri="{FF2B5EF4-FFF2-40B4-BE49-F238E27FC236}">
                  <a16:creationId xmlns:a16="http://schemas.microsoft.com/office/drawing/2014/main" id="{6213A754-2EDE-B8BE-48E3-0805322AC732}"/>
                </a:ext>
              </a:extLst>
            </xdr:cNvPr>
            <xdr:cNvCxnSpPr>
              <a:endCxn id="162" idx="0"/>
            </xdr:cNvCxnSpPr>
          </xdr:nvCxnSpPr>
          <xdr:spPr>
            <a:xfrm>
              <a:off x="9877425" y="7610475"/>
              <a:ext cx="2" cy="97154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161" name="楕円 160">
              <a:extLst>
                <a:ext uri="{FF2B5EF4-FFF2-40B4-BE49-F238E27FC236}">
                  <a16:creationId xmlns:a16="http://schemas.microsoft.com/office/drawing/2014/main" id="{C50A1CCA-DFC3-A5AA-542D-DAA4735CBEF8}"/>
                </a:ext>
              </a:extLst>
            </xdr:cNvPr>
            <xdr:cNvSpPr>
              <a:spLocks noChangeAspect="1"/>
            </xdr:cNvSpPr>
          </xdr:nvSpPr>
          <xdr:spPr>
            <a:xfrm rot="10800000">
              <a:off x="9858138" y="8564286"/>
              <a:ext cx="37424" cy="37451"/>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48</xdr:col>
      <xdr:colOff>140515</xdr:colOff>
      <xdr:row>58</xdr:row>
      <xdr:rowOff>144744</xdr:rowOff>
    </xdr:from>
    <xdr:to>
      <xdr:col>51</xdr:col>
      <xdr:colOff>28767</xdr:colOff>
      <xdr:row>66</xdr:row>
      <xdr:rowOff>111871</xdr:rowOff>
    </xdr:to>
    <xdr:grpSp>
      <xdr:nvGrpSpPr>
        <xdr:cNvPr id="175" name="グループ化 174">
          <a:extLst>
            <a:ext uri="{FF2B5EF4-FFF2-40B4-BE49-F238E27FC236}">
              <a16:creationId xmlns:a16="http://schemas.microsoft.com/office/drawing/2014/main" id="{3C560E58-5DB2-441A-A4E9-6E4C4781680F}"/>
            </a:ext>
          </a:extLst>
        </xdr:cNvPr>
        <xdr:cNvGrpSpPr/>
      </xdr:nvGrpSpPr>
      <xdr:grpSpPr>
        <a:xfrm>
          <a:off x="7912915" y="9536394"/>
          <a:ext cx="374027" cy="1262527"/>
          <a:chOff x="10179164" y="7423957"/>
          <a:chExt cx="371810" cy="1260310"/>
        </a:xfrm>
      </xdr:grpSpPr>
      <xdr:grpSp>
        <xdr:nvGrpSpPr>
          <xdr:cNvPr id="176" name="グループ化 175">
            <a:extLst>
              <a:ext uri="{FF2B5EF4-FFF2-40B4-BE49-F238E27FC236}">
                <a16:creationId xmlns:a16="http://schemas.microsoft.com/office/drawing/2014/main" id="{7EFE9A31-1693-C0D3-834E-117F1EA6E8C8}"/>
              </a:ext>
            </a:extLst>
          </xdr:cNvPr>
          <xdr:cNvGrpSpPr/>
        </xdr:nvGrpSpPr>
        <xdr:grpSpPr>
          <a:xfrm>
            <a:off x="10179164" y="7423957"/>
            <a:ext cx="371810" cy="1260310"/>
            <a:chOff x="10179164" y="7423957"/>
            <a:chExt cx="371810" cy="1260310"/>
          </a:xfrm>
        </xdr:grpSpPr>
        <xdr:sp macro="" textlink="">
          <xdr:nvSpPr>
            <xdr:cNvPr id="182" name="正方形/長方形 181">
              <a:extLst>
                <a:ext uri="{FF2B5EF4-FFF2-40B4-BE49-F238E27FC236}">
                  <a16:creationId xmlns:a16="http://schemas.microsoft.com/office/drawing/2014/main" id="{E1E9FBF1-0518-7FA2-F719-FA6097F89E80}"/>
                </a:ext>
              </a:extLst>
            </xdr:cNvPr>
            <xdr:cNvSpPr/>
          </xdr:nvSpPr>
          <xdr:spPr>
            <a:xfrm rot="10800000">
              <a:off x="10202280" y="8253681"/>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3" name="正方形/長方形 182">
              <a:extLst>
                <a:ext uri="{FF2B5EF4-FFF2-40B4-BE49-F238E27FC236}">
                  <a16:creationId xmlns:a16="http://schemas.microsoft.com/office/drawing/2014/main" id="{87C38861-8746-7EB0-8C6F-F5D2616EA63D}"/>
                </a:ext>
              </a:extLst>
            </xdr:cNvPr>
            <xdr:cNvSpPr/>
          </xdr:nvSpPr>
          <xdr:spPr>
            <a:xfrm rot="10800000">
              <a:off x="10202280" y="8172399"/>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4" name="正方形/長方形 183">
              <a:extLst>
                <a:ext uri="{FF2B5EF4-FFF2-40B4-BE49-F238E27FC236}">
                  <a16:creationId xmlns:a16="http://schemas.microsoft.com/office/drawing/2014/main" id="{6DFBB5DF-4C82-276B-A825-BBDC74A025A2}"/>
                </a:ext>
              </a:extLst>
            </xdr:cNvPr>
            <xdr:cNvSpPr/>
          </xdr:nvSpPr>
          <xdr:spPr>
            <a:xfrm rot="10800000">
              <a:off x="10202280" y="8091116"/>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5" name="正方形/長方形 184">
              <a:extLst>
                <a:ext uri="{FF2B5EF4-FFF2-40B4-BE49-F238E27FC236}">
                  <a16:creationId xmlns:a16="http://schemas.microsoft.com/office/drawing/2014/main" id="{9AA8FCCE-EE26-4775-7E52-7260FAAECD38}"/>
                </a:ext>
              </a:extLst>
            </xdr:cNvPr>
            <xdr:cNvSpPr/>
          </xdr:nvSpPr>
          <xdr:spPr>
            <a:xfrm rot="10800000">
              <a:off x="10202280" y="8008268"/>
              <a:ext cx="323857"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6" name="正方形/長方形 185">
              <a:extLst>
                <a:ext uri="{FF2B5EF4-FFF2-40B4-BE49-F238E27FC236}">
                  <a16:creationId xmlns:a16="http://schemas.microsoft.com/office/drawing/2014/main" id="{C47AB7E6-C705-FDA1-D5F6-E711C95FEE2F}"/>
                </a:ext>
              </a:extLst>
            </xdr:cNvPr>
            <xdr:cNvSpPr/>
          </xdr:nvSpPr>
          <xdr:spPr>
            <a:xfrm rot="10800000">
              <a:off x="10202280" y="7926986"/>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7" name="正方形/長方形 186">
              <a:extLst>
                <a:ext uri="{FF2B5EF4-FFF2-40B4-BE49-F238E27FC236}">
                  <a16:creationId xmlns:a16="http://schemas.microsoft.com/office/drawing/2014/main" id="{C5659B58-464B-F89A-0A6E-16C90189DE87}"/>
                </a:ext>
              </a:extLst>
            </xdr:cNvPr>
            <xdr:cNvSpPr/>
          </xdr:nvSpPr>
          <xdr:spPr>
            <a:xfrm rot="10800000">
              <a:off x="10202280" y="7845703"/>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188" name="グループ化 187">
              <a:extLst>
                <a:ext uri="{FF2B5EF4-FFF2-40B4-BE49-F238E27FC236}">
                  <a16:creationId xmlns:a16="http://schemas.microsoft.com/office/drawing/2014/main" id="{95036912-B030-1EF6-CCD3-0DDF8E13B955}"/>
                </a:ext>
              </a:extLst>
            </xdr:cNvPr>
            <xdr:cNvGrpSpPr/>
          </xdr:nvGrpSpPr>
          <xdr:grpSpPr>
            <a:xfrm>
              <a:off x="10180174" y="7423957"/>
              <a:ext cx="370800" cy="367200"/>
              <a:chOff x="10180174" y="7423957"/>
              <a:chExt cx="370800" cy="367200"/>
            </a:xfrm>
          </xdr:grpSpPr>
          <xdr:sp macro="" textlink="">
            <xdr:nvSpPr>
              <xdr:cNvPr id="193" name="正方形/長方形 192">
                <a:extLst>
                  <a:ext uri="{FF2B5EF4-FFF2-40B4-BE49-F238E27FC236}">
                    <a16:creationId xmlns:a16="http://schemas.microsoft.com/office/drawing/2014/main" id="{8020BB3E-9797-9DC4-233B-9C81A0713014}"/>
                  </a:ext>
                </a:extLst>
              </xdr:cNvPr>
              <xdr:cNvSpPr/>
            </xdr:nvSpPr>
            <xdr:spPr>
              <a:xfrm rot="16200000">
                <a:off x="10205119" y="7444707"/>
                <a:ext cx="317176" cy="32486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194" name="直線コネクタ 193">
                <a:extLst>
                  <a:ext uri="{FF2B5EF4-FFF2-40B4-BE49-F238E27FC236}">
                    <a16:creationId xmlns:a16="http://schemas.microsoft.com/office/drawing/2014/main" id="{660B8C5C-AE76-3713-97E6-B45A4206F50E}"/>
                  </a:ext>
                </a:extLst>
              </xdr:cNvPr>
              <xdr:cNvCxnSpPr/>
            </xdr:nvCxnSpPr>
            <xdr:spPr>
              <a:xfrm rot="7200000">
                <a:off x="10365574" y="7487627"/>
                <a:ext cx="0" cy="3708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95" name="直線コネクタ 194">
                <a:extLst>
                  <a:ext uri="{FF2B5EF4-FFF2-40B4-BE49-F238E27FC236}">
                    <a16:creationId xmlns:a16="http://schemas.microsoft.com/office/drawing/2014/main" id="{1A2DFE4C-97EA-5A14-E9F9-363618A577C0}"/>
                  </a:ext>
                </a:extLst>
              </xdr:cNvPr>
              <xdr:cNvCxnSpPr/>
            </xdr:nvCxnSpPr>
            <xdr:spPr>
              <a:xfrm rot="3600000" flipH="1">
                <a:off x="10250738" y="7607557"/>
                <a:ext cx="3672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89" name="正方形/長方形 188">
              <a:extLst>
                <a:ext uri="{FF2B5EF4-FFF2-40B4-BE49-F238E27FC236}">
                  <a16:creationId xmlns:a16="http://schemas.microsoft.com/office/drawing/2014/main" id="{8B5AA478-FFDC-3BB3-7610-C4E446391E84}"/>
                </a:ext>
              </a:extLst>
            </xdr:cNvPr>
            <xdr:cNvSpPr/>
          </xdr:nvSpPr>
          <xdr:spPr>
            <a:xfrm rot="10800000">
              <a:off x="10202280" y="7765505"/>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0" name="正方形/長方形 189">
              <a:extLst>
                <a:ext uri="{FF2B5EF4-FFF2-40B4-BE49-F238E27FC236}">
                  <a16:creationId xmlns:a16="http://schemas.microsoft.com/office/drawing/2014/main" id="{E7053468-3A66-D255-068D-EBFAB888AC50}"/>
                </a:ext>
              </a:extLst>
            </xdr:cNvPr>
            <xdr:cNvSpPr/>
          </xdr:nvSpPr>
          <xdr:spPr>
            <a:xfrm rot="10800000">
              <a:off x="10201275" y="8334963"/>
              <a:ext cx="324029" cy="32486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191" name="直線コネクタ 190">
              <a:extLst>
                <a:ext uri="{FF2B5EF4-FFF2-40B4-BE49-F238E27FC236}">
                  <a16:creationId xmlns:a16="http://schemas.microsoft.com/office/drawing/2014/main" id="{11520509-5E77-0D9B-4F2D-1BCAA8391E06}"/>
                </a:ext>
              </a:extLst>
            </xdr:cNvPr>
            <xdr:cNvCxnSpPr/>
          </xdr:nvCxnSpPr>
          <xdr:spPr>
            <a:xfrm rot="1800000">
              <a:off x="10431703" y="8309867"/>
              <a:ext cx="0" cy="3744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92" name="直線コネクタ 191">
              <a:extLst>
                <a:ext uri="{FF2B5EF4-FFF2-40B4-BE49-F238E27FC236}">
                  <a16:creationId xmlns:a16="http://schemas.microsoft.com/office/drawing/2014/main" id="{ED2A4FEC-0C0E-B3E9-2EC0-21570A24ECDF}"/>
                </a:ext>
              </a:extLst>
            </xdr:cNvPr>
            <xdr:cNvCxnSpPr/>
          </xdr:nvCxnSpPr>
          <xdr:spPr>
            <a:xfrm rot="19800000" flipH="1">
              <a:off x="10179164" y="8427668"/>
              <a:ext cx="37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grpSp>
        <xdr:nvGrpSpPr>
          <xdr:cNvPr id="177" name="グループ化 176">
            <a:extLst>
              <a:ext uri="{FF2B5EF4-FFF2-40B4-BE49-F238E27FC236}">
                <a16:creationId xmlns:a16="http://schemas.microsoft.com/office/drawing/2014/main" id="{DAA91061-5FF1-078B-ED5A-ED61745F57AC}"/>
              </a:ext>
            </a:extLst>
          </xdr:cNvPr>
          <xdr:cNvGrpSpPr/>
        </xdr:nvGrpSpPr>
        <xdr:grpSpPr>
          <a:xfrm>
            <a:off x="10363200" y="7607139"/>
            <a:ext cx="178239" cy="910313"/>
            <a:chOff x="10363200" y="7607139"/>
            <a:chExt cx="178239" cy="910313"/>
          </a:xfrm>
        </xdr:grpSpPr>
        <xdr:cxnSp macro="">
          <xdr:nvCxnSpPr>
            <xdr:cNvPr id="178" name="直線矢印コネクタ 177">
              <a:extLst>
                <a:ext uri="{FF2B5EF4-FFF2-40B4-BE49-F238E27FC236}">
                  <a16:creationId xmlns:a16="http://schemas.microsoft.com/office/drawing/2014/main" id="{3F03A27E-D241-4C42-6328-420CBE6CA772}"/>
                </a:ext>
              </a:extLst>
            </xdr:cNvPr>
            <xdr:cNvCxnSpPr>
              <a:cxnSpLocks/>
              <a:endCxn id="193" idx="2"/>
            </xdr:cNvCxnSpPr>
          </xdr:nvCxnSpPr>
          <xdr:spPr>
            <a:xfrm flipV="1">
              <a:off x="10364206" y="7607139"/>
              <a:ext cx="161933" cy="333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179" name="直線コネクタ 178">
              <a:extLst>
                <a:ext uri="{FF2B5EF4-FFF2-40B4-BE49-F238E27FC236}">
                  <a16:creationId xmlns:a16="http://schemas.microsoft.com/office/drawing/2014/main" id="{BD74787F-0014-6FD5-D0BF-01F683928830}"/>
                </a:ext>
              </a:extLst>
            </xdr:cNvPr>
            <xdr:cNvCxnSpPr>
              <a:cxnSpLocks/>
            </xdr:cNvCxnSpPr>
          </xdr:nvCxnSpPr>
          <xdr:spPr>
            <a:xfrm flipH="1">
              <a:off x="10363200" y="7610476"/>
              <a:ext cx="1006" cy="8900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80" name="直線コネクタ 179">
              <a:extLst>
                <a:ext uri="{FF2B5EF4-FFF2-40B4-BE49-F238E27FC236}">
                  <a16:creationId xmlns:a16="http://schemas.microsoft.com/office/drawing/2014/main" id="{40C8CA93-7F06-6E47-D3A6-29191ADD8C62}"/>
                </a:ext>
              </a:extLst>
            </xdr:cNvPr>
            <xdr:cNvCxnSpPr>
              <a:cxnSpLocks/>
              <a:endCxn id="190" idx="1"/>
            </xdr:cNvCxnSpPr>
          </xdr:nvCxnSpPr>
          <xdr:spPr>
            <a:xfrm flipV="1">
              <a:off x="10364206" y="8497394"/>
              <a:ext cx="161098" cy="313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181" name="楕円 180">
              <a:extLst>
                <a:ext uri="{FF2B5EF4-FFF2-40B4-BE49-F238E27FC236}">
                  <a16:creationId xmlns:a16="http://schemas.microsoft.com/office/drawing/2014/main" id="{9933B6F0-4690-2360-1851-2C943B258CFC}"/>
                </a:ext>
              </a:extLst>
            </xdr:cNvPr>
            <xdr:cNvSpPr>
              <a:spLocks noChangeAspect="1"/>
            </xdr:cNvSpPr>
          </xdr:nvSpPr>
          <xdr:spPr>
            <a:xfrm rot="10800000">
              <a:off x="10504015" y="8480001"/>
              <a:ext cx="37424" cy="37451"/>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51</xdr:col>
      <xdr:colOff>137442</xdr:colOff>
      <xdr:row>58</xdr:row>
      <xdr:rowOff>140638</xdr:rowOff>
    </xdr:from>
    <xdr:to>
      <xdr:col>56</xdr:col>
      <xdr:colOff>87945</xdr:colOff>
      <xdr:row>63</xdr:row>
      <xdr:rowOff>109245</xdr:rowOff>
    </xdr:to>
    <xdr:grpSp>
      <xdr:nvGrpSpPr>
        <xdr:cNvPr id="196" name="グループ化 195">
          <a:extLst>
            <a:ext uri="{FF2B5EF4-FFF2-40B4-BE49-F238E27FC236}">
              <a16:creationId xmlns:a16="http://schemas.microsoft.com/office/drawing/2014/main" id="{47E6A3C8-A55C-4CC5-89C0-4B0ED01ABC2B}"/>
            </a:ext>
          </a:extLst>
        </xdr:cNvPr>
        <xdr:cNvGrpSpPr/>
      </xdr:nvGrpSpPr>
      <xdr:grpSpPr>
        <a:xfrm>
          <a:off x="8395617" y="9532288"/>
          <a:ext cx="760128" cy="778232"/>
          <a:chOff x="10664942" y="7423961"/>
          <a:chExt cx="760128" cy="776014"/>
        </a:xfrm>
      </xdr:grpSpPr>
      <xdr:grpSp>
        <xdr:nvGrpSpPr>
          <xdr:cNvPr id="197" name="グループ化 196">
            <a:extLst>
              <a:ext uri="{FF2B5EF4-FFF2-40B4-BE49-F238E27FC236}">
                <a16:creationId xmlns:a16="http://schemas.microsoft.com/office/drawing/2014/main" id="{6F546C9A-42CA-E56C-0CDF-E7D8F6828E70}"/>
              </a:ext>
            </a:extLst>
          </xdr:cNvPr>
          <xdr:cNvGrpSpPr/>
        </xdr:nvGrpSpPr>
        <xdr:grpSpPr>
          <a:xfrm>
            <a:off x="10664942" y="7423961"/>
            <a:ext cx="760127" cy="755032"/>
            <a:chOff x="10664942" y="7423961"/>
            <a:chExt cx="760127" cy="755032"/>
          </a:xfrm>
        </xdr:grpSpPr>
        <xdr:sp macro="" textlink="">
          <xdr:nvSpPr>
            <xdr:cNvPr id="202" name="正方形/長方形 201">
              <a:extLst>
                <a:ext uri="{FF2B5EF4-FFF2-40B4-BE49-F238E27FC236}">
                  <a16:creationId xmlns:a16="http://schemas.microsoft.com/office/drawing/2014/main" id="{A85B923A-4B6A-FF95-4117-1A54FDD80076}"/>
                </a:ext>
              </a:extLst>
            </xdr:cNvPr>
            <xdr:cNvSpPr/>
          </xdr:nvSpPr>
          <xdr:spPr>
            <a:xfrm rot="10800000">
              <a:off x="10686038" y="8013344"/>
              <a:ext cx="323857"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3" name="正方形/長方形 202">
              <a:extLst>
                <a:ext uri="{FF2B5EF4-FFF2-40B4-BE49-F238E27FC236}">
                  <a16:creationId xmlns:a16="http://schemas.microsoft.com/office/drawing/2014/main" id="{5E7018FB-F562-1A1C-82A5-9520ADD67885}"/>
                </a:ext>
              </a:extLst>
            </xdr:cNvPr>
            <xdr:cNvSpPr/>
          </xdr:nvSpPr>
          <xdr:spPr>
            <a:xfrm rot="10800000">
              <a:off x="10686038" y="7932062"/>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4" name="正方形/長方形 203">
              <a:extLst>
                <a:ext uri="{FF2B5EF4-FFF2-40B4-BE49-F238E27FC236}">
                  <a16:creationId xmlns:a16="http://schemas.microsoft.com/office/drawing/2014/main" id="{44B3BE69-96AF-018F-54B8-0F3C53A65363}"/>
                </a:ext>
              </a:extLst>
            </xdr:cNvPr>
            <xdr:cNvSpPr/>
          </xdr:nvSpPr>
          <xdr:spPr>
            <a:xfrm rot="10800000">
              <a:off x="10686038" y="7850779"/>
              <a:ext cx="323857" cy="8128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5" name="正方形/長方形 204">
              <a:extLst>
                <a:ext uri="{FF2B5EF4-FFF2-40B4-BE49-F238E27FC236}">
                  <a16:creationId xmlns:a16="http://schemas.microsoft.com/office/drawing/2014/main" id="{5646C637-D140-F529-3D23-17E384FB28FF}"/>
                </a:ext>
              </a:extLst>
            </xdr:cNvPr>
            <xdr:cNvSpPr/>
          </xdr:nvSpPr>
          <xdr:spPr>
            <a:xfrm rot="16200000">
              <a:off x="10686550" y="7448045"/>
              <a:ext cx="323845" cy="32486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06" name="直線コネクタ 205">
              <a:extLst>
                <a:ext uri="{FF2B5EF4-FFF2-40B4-BE49-F238E27FC236}">
                  <a16:creationId xmlns:a16="http://schemas.microsoft.com/office/drawing/2014/main" id="{ADCF68D8-9BF2-F197-37C4-21799DBEE402}"/>
                </a:ext>
              </a:extLst>
            </xdr:cNvPr>
            <xdr:cNvCxnSpPr/>
          </xdr:nvCxnSpPr>
          <xdr:spPr>
            <a:xfrm rot="7200000">
              <a:off x="10850342" y="7494300"/>
              <a:ext cx="0" cy="3708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07" name="直線コネクタ 206">
              <a:extLst>
                <a:ext uri="{FF2B5EF4-FFF2-40B4-BE49-F238E27FC236}">
                  <a16:creationId xmlns:a16="http://schemas.microsoft.com/office/drawing/2014/main" id="{C6C0A5CD-228A-FD3D-729C-105BAC55452C}"/>
                </a:ext>
              </a:extLst>
            </xdr:cNvPr>
            <xdr:cNvCxnSpPr/>
          </xdr:nvCxnSpPr>
          <xdr:spPr>
            <a:xfrm rot="3600000" flipH="1">
              <a:off x="10735501" y="7607561"/>
              <a:ext cx="3672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08" name="正方形/長方形 207">
              <a:extLst>
                <a:ext uri="{FF2B5EF4-FFF2-40B4-BE49-F238E27FC236}">
                  <a16:creationId xmlns:a16="http://schemas.microsoft.com/office/drawing/2014/main" id="{F62060CE-79A0-7551-0C93-C4492CEEB551}"/>
                </a:ext>
              </a:extLst>
            </xdr:cNvPr>
            <xdr:cNvSpPr/>
          </xdr:nvSpPr>
          <xdr:spPr>
            <a:xfrm rot="10800000">
              <a:off x="10686036" y="7772399"/>
              <a:ext cx="323857" cy="79463"/>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9" name="正方形/長方形 208">
              <a:extLst>
                <a:ext uri="{FF2B5EF4-FFF2-40B4-BE49-F238E27FC236}">
                  <a16:creationId xmlns:a16="http://schemas.microsoft.com/office/drawing/2014/main" id="{2891EC48-EE58-5EE4-4582-B0DFEB8BA14A}"/>
                </a:ext>
              </a:extLst>
            </xdr:cNvPr>
            <xdr:cNvSpPr/>
          </xdr:nvSpPr>
          <xdr:spPr>
            <a:xfrm rot="16200000">
              <a:off x="10890021" y="7568750"/>
              <a:ext cx="324448"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0" name="正方形/長方形 209">
              <a:extLst>
                <a:ext uri="{FF2B5EF4-FFF2-40B4-BE49-F238E27FC236}">
                  <a16:creationId xmlns:a16="http://schemas.microsoft.com/office/drawing/2014/main" id="{EA3F76F0-DAB0-B9EC-EEF1-4950C806D90A}"/>
                </a:ext>
              </a:extLst>
            </xdr:cNvPr>
            <xdr:cNvSpPr/>
          </xdr:nvSpPr>
          <xdr:spPr>
            <a:xfrm rot="16200000">
              <a:off x="10972871" y="7568750"/>
              <a:ext cx="324448"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1" name="正方形/長方形 210">
              <a:extLst>
                <a:ext uri="{FF2B5EF4-FFF2-40B4-BE49-F238E27FC236}">
                  <a16:creationId xmlns:a16="http://schemas.microsoft.com/office/drawing/2014/main" id="{BFB30CDA-A6C7-16AB-7991-1247768EC3F7}"/>
                </a:ext>
              </a:extLst>
            </xdr:cNvPr>
            <xdr:cNvSpPr/>
          </xdr:nvSpPr>
          <xdr:spPr>
            <a:xfrm rot="16200000">
              <a:off x="11055721" y="7568750"/>
              <a:ext cx="324448"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2" name="正方形/長方形 211">
              <a:extLst>
                <a:ext uri="{FF2B5EF4-FFF2-40B4-BE49-F238E27FC236}">
                  <a16:creationId xmlns:a16="http://schemas.microsoft.com/office/drawing/2014/main" id="{98B8C869-3983-3EF6-3089-E333F8232CB8}"/>
                </a:ext>
              </a:extLst>
            </xdr:cNvPr>
            <xdr:cNvSpPr/>
          </xdr:nvSpPr>
          <xdr:spPr>
            <a:xfrm rot="16200000">
              <a:off x="11138571" y="7568750"/>
              <a:ext cx="324448"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3" name="正方形/長方形 212">
              <a:extLst>
                <a:ext uri="{FF2B5EF4-FFF2-40B4-BE49-F238E27FC236}">
                  <a16:creationId xmlns:a16="http://schemas.microsoft.com/office/drawing/2014/main" id="{C5C6106C-5279-4C3A-856D-A1BD98A63D87}"/>
                </a:ext>
              </a:extLst>
            </xdr:cNvPr>
            <xdr:cNvSpPr/>
          </xdr:nvSpPr>
          <xdr:spPr>
            <a:xfrm rot="16200000">
              <a:off x="11221421" y="7568749"/>
              <a:ext cx="324448"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4" name="正方形/長方形 213">
              <a:extLst>
                <a:ext uri="{FF2B5EF4-FFF2-40B4-BE49-F238E27FC236}">
                  <a16:creationId xmlns:a16="http://schemas.microsoft.com/office/drawing/2014/main" id="{14E8079B-4436-D8F3-90D3-87E6CBA05959}"/>
                </a:ext>
              </a:extLst>
            </xdr:cNvPr>
            <xdr:cNvSpPr/>
          </xdr:nvSpPr>
          <xdr:spPr>
            <a:xfrm rot="10800000">
              <a:off x="10686038" y="8096144"/>
              <a:ext cx="323857" cy="8284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198" name="グループ化 197">
            <a:extLst>
              <a:ext uri="{FF2B5EF4-FFF2-40B4-BE49-F238E27FC236}">
                <a16:creationId xmlns:a16="http://schemas.microsoft.com/office/drawing/2014/main" id="{36C9744C-54C8-ADB7-E245-5AB399D84FD5}"/>
              </a:ext>
            </a:extLst>
          </xdr:cNvPr>
          <xdr:cNvGrpSpPr/>
        </xdr:nvGrpSpPr>
        <xdr:grpSpPr>
          <a:xfrm>
            <a:off x="10828916" y="7607139"/>
            <a:ext cx="596154" cy="592836"/>
            <a:chOff x="10828916" y="7607139"/>
            <a:chExt cx="596154" cy="592836"/>
          </a:xfrm>
        </xdr:grpSpPr>
        <xdr:cxnSp macro="">
          <xdr:nvCxnSpPr>
            <xdr:cNvPr id="199" name="直線矢印コネクタ 198">
              <a:extLst>
                <a:ext uri="{FF2B5EF4-FFF2-40B4-BE49-F238E27FC236}">
                  <a16:creationId xmlns:a16="http://schemas.microsoft.com/office/drawing/2014/main" id="{F2A765F7-8F7A-1100-9A8C-083B27300994}"/>
                </a:ext>
              </a:extLst>
            </xdr:cNvPr>
            <xdr:cNvCxnSpPr>
              <a:cxnSpLocks/>
            </xdr:cNvCxnSpPr>
          </xdr:nvCxnSpPr>
          <xdr:spPr>
            <a:xfrm flipV="1">
              <a:off x="10848975" y="7610476"/>
              <a:ext cx="576095" cy="4"/>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200" name="直線コネクタ 199">
              <a:extLst>
                <a:ext uri="{FF2B5EF4-FFF2-40B4-BE49-F238E27FC236}">
                  <a16:creationId xmlns:a16="http://schemas.microsoft.com/office/drawing/2014/main" id="{0D9463D3-C9C3-1D08-EA2E-219CFBF0A62A}"/>
                </a:ext>
              </a:extLst>
            </xdr:cNvPr>
            <xdr:cNvCxnSpPr>
              <a:cxnSpLocks/>
              <a:endCxn id="214" idx="0"/>
            </xdr:cNvCxnSpPr>
          </xdr:nvCxnSpPr>
          <xdr:spPr>
            <a:xfrm flipH="1">
              <a:off x="10847966" y="7607139"/>
              <a:ext cx="1009" cy="57185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01" name="楕円 200">
              <a:extLst>
                <a:ext uri="{FF2B5EF4-FFF2-40B4-BE49-F238E27FC236}">
                  <a16:creationId xmlns:a16="http://schemas.microsoft.com/office/drawing/2014/main" id="{52FAF3EB-608F-1CA6-E626-D324CA9C3B90}"/>
                </a:ext>
              </a:extLst>
            </xdr:cNvPr>
            <xdr:cNvSpPr>
              <a:spLocks noChangeAspect="1"/>
            </xdr:cNvSpPr>
          </xdr:nvSpPr>
          <xdr:spPr>
            <a:xfrm rot="10800000">
              <a:off x="10828916" y="8162524"/>
              <a:ext cx="37424" cy="37451"/>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38</xdr:col>
      <xdr:colOff>9525</xdr:colOff>
      <xdr:row>71</xdr:row>
      <xdr:rowOff>19051</xdr:rowOff>
    </xdr:from>
    <xdr:to>
      <xdr:col>42</xdr:col>
      <xdr:colOff>9525</xdr:colOff>
      <xdr:row>75</xdr:row>
      <xdr:rowOff>19051</xdr:rowOff>
    </xdr:to>
    <xdr:grpSp>
      <xdr:nvGrpSpPr>
        <xdr:cNvPr id="234" name="グループ化 233">
          <a:extLst>
            <a:ext uri="{FF2B5EF4-FFF2-40B4-BE49-F238E27FC236}">
              <a16:creationId xmlns:a16="http://schemas.microsoft.com/office/drawing/2014/main" id="{53EA87C5-8AFA-4586-90E7-C9539077111F}"/>
            </a:ext>
          </a:extLst>
        </xdr:cNvPr>
        <xdr:cNvGrpSpPr/>
      </xdr:nvGrpSpPr>
      <xdr:grpSpPr>
        <a:xfrm>
          <a:off x="6162675" y="11515726"/>
          <a:ext cx="647700" cy="647700"/>
          <a:chOff x="5050757" y="6354179"/>
          <a:chExt cx="651710" cy="651710"/>
        </a:xfrm>
      </xdr:grpSpPr>
      <xdr:sp macro="" textlink="">
        <xdr:nvSpPr>
          <xdr:cNvPr id="235" name="正方形/長方形 234">
            <a:extLst>
              <a:ext uri="{FF2B5EF4-FFF2-40B4-BE49-F238E27FC236}">
                <a16:creationId xmlns:a16="http://schemas.microsoft.com/office/drawing/2014/main" id="{4679CEA0-9A9D-F8F6-2B70-B4ADD4E68F4D}"/>
              </a:ext>
            </a:extLst>
          </xdr:cNvPr>
          <xdr:cNvSpPr/>
        </xdr:nvSpPr>
        <xdr:spPr>
          <a:xfrm>
            <a:off x="5376612" y="6662033"/>
            <a:ext cx="325855"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36" name="直線コネクタ 235">
            <a:extLst>
              <a:ext uri="{FF2B5EF4-FFF2-40B4-BE49-F238E27FC236}">
                <a16:creationId xmlns:a16="http://schemas.microsoft.com/office/drawing/2014/main" id="{D60F3BFE-D8EE-A2F0-EF12-D6A9BC20C502}"/>
              </a:ext>
            </a:extLst>
          </xdr:cNvPr>
          <xdr:cNvCxnSpPr/>
        </xdr:nvCxnSpPr>
        <xdr:spPr>
          <a:xfrm>
            <a:off x="5376612" y="6680033"/>
            <a:ext cx="0" cy="3240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円弧 236">
            <a:extLst>
              <a:ext uri="{FF2B5EF4-FFF2-40B4-BE49-F238E27FC236}">
                <a16:creationId xmlns:a16="http://schemas.microsoft.com/office/drawing/2014/main" id="{5EE9F837-AE71-9A37-B6F2-4F6D42DC59A0}"/>
              </a:ext>
            </a:extLst>
          </xdr:cNvPr>
          <xdr:cNvSpPr/>
        </xdr:nvSpPr>
        <xdr:spPr>
          <a:xfrm rot="5400000">
            <a:off x="5050757" y="6354179"/>
            <a:ext cx="651710" cy="651710"/>
          </a:xfrm>
          <a:prstGeom prst="arc">
            <a:avLst>
              <a:gd name="adj1" fmla="val 16247094"/>
              <a:gd name="adj2" fmla="val 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45</xdr:col>
      <xdr:colOff>169</xdr:colOff>
      <xdr:row>73</xdr:row>
      <xdr:rowOff>5845</xdr:rowOff>
    </xdr:from>
    <xdr:to>
      <xdr:col>49</xdr:col>
      <xdr:colOff>0</xdr:colOff>
      <xdr:row>73</xdr:row>
      <xdr:rowOff>68405</xdr:rowOff>
    </xdr:to>
    <xdr:grpSp>
      <xdr:nvGrpSpPr>
        <xdr:cNvPr id="238" name="グループ化 237">
          <a:extLst>
            <a:ext uri="{FF2B5EF4-FFF2-40B4-BE49-F238E27FC236}">
              <a16:creationId xmlns:a16="http://schemas.microsoft.com/office/drawing/2014/main" id="{A90F69B0-0E06-4608-92FC-C07D47E646F7}"/>
            </a:ext>
          </a:extLst>
        </xdr:cNvPr>
        <xdr:cNvGrpSpPr/>
      </xdr:nvGrpSpPr>
      <xdr:grpSpPr>
        <a:xfrm>
          <a:off x="7286794" y="11826370"/>
          <a:ext cx="647531" cy="62560"/>
          <a:chOff x="5341521" y="7089703"/>
          <a:chExt cx="650706" cy="62560"/>
        </a:xfrm>
      </xdr:grpSpPr>
      <xdr:cxnSp macro="">
        <xdr:nvCxnSpPr>
          <xdr:cNvPr id="239" name="直線コネクタ 238">
            <a:extLst>
              <a:ext uri="{FF2B5EF4-FFF2-40B4-BE49-F238E27FC236}">
                <a16:creationId xmlns:a16="http://schemas.microsoft.com/office/drawing/2014/main" id="{C12DF65E-9C08-7FAB-6E4C-EFA4B11513D4}"/>
              </a:ext>
            </a:extLst>
          </xdr:cNvPr>
          <xdr:cNvCxnSpPr/>
        </xdr:nvCxnSpPr>
        <xdr:spPr>
          <a:xfrm>
            <a:off x="5667375" y="7124700"/>
            <a:ext cx="324852" cy="0"/>
          </a:xfrm>
          <a:prstGeom prst="line">
            <a:avLst/>
          </a:prstGeom>
          <a:ln>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sp macro="" textlink="">
        <xdr:nvSpPr>
          <xdr:cNvPr id="240" name="正方形/長方形 239">
            <a:extLst>
              <a:ext uri="{FF2B5EF4-FFF2-40B4-BE49-F238E27FC236}">
                <a16:creationId xmlns:a16="http://schemas.microsoft.com/office/drawing/2014/main" id="{F75EC17E-B972-CEBD-2DE3-99A1271E6758}"/>
              </a:ext>
            </a:extLst>
          </xdr:cNvPr>
          <xdr:cNvSpPr/>
        </xdr:nvSpPr>
        <xdr:spPr>
          <a:xfrm>
            <a:off x="5666373" y="7089703"/>
            <a:ext cx="324852"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41" name="直線コネクタ 240">
            <a:extLst>
              <a:ext uri="{FF2B5EF4-FFF2-40B4-BE49-F238E27FC236}">
                <a16:creationId xmlns:a16="http://schemas.microsoft.com/office/drawing/2014/main" id="{0D525FB8-2288-3F15-4EA0-4EED3DEA161A}"/>
              </a:ext>
            </a:extLst>
          </xdr:cNvPr>
          <xdr:cNvCxnSpPr/>
        </xdr:nvCxnSpPr>
        <xdr:spPr>
          <a:xfrm>
            <a:off x="5341521" y="7124700"/>
            <a:ext cx="324852"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42" name="直線コネクタ 241">
            <a:extLst>
              <a:ext uri="{FF2B5EF4-FFF2-40B4-BE49-F238E27FC236}">
                <a16:creationId xmlns:a16="http://schemas.microsoft.com/office/drawing/2014/main" id="{14420147-B5EC-E487-786A-934F51895DC3}"/>
              </a:ext>
            </a:extLst>
          </xdr:cNvPr>
          <xdr:cNvCxnSpPr/>
        </xdr:nvCxnSpPr>
        <xdr:spPr>
          <a:xfrm>
            <a:off x="5508584" y="7098263"/>
            <a:ext cx="0" cy="54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51</xdr:col>
      <xdr:colOff>9525</xdr:colOff>
      <xdr:row>72</xdr:row>
      <xdr:rowOff>137147</xdr:rowOff>
    </xdr:from>
    <xdr:to>
      <xdr:col>55</xdr:col>
      <xdr:colOff>8954</xdr:colOff>
      <xdr:row>73</xdr:row>
      <xdr:rowOff>29222</xdr:rowOff>
    </xdr:to>
    <xdr:grpSp>
      <xdr:nvGrpSpPr>
        <xdr:cNvPr id="243" name="グループ化 242">
          <a:extLst>
            <a:ext uri="{FF2B5EF4-FFF2-40B4-BE49-F238E27FC236}">
              <a16:creationId xmlns:a16="http://schemas.microsoft.com/office/drawing/2014/main" id="{5462DFEE-24EE-4B20-820E-8F3CF9FC7FCB}"/>
            </a:ext>
          </a:extLst>
        </xdr:cNvPr>
        <xdr:cNvGrpSpPr/>
      </xdr:nvGrpSpPr>
      <xdr:grpSpPr>
        <a:xfrm>
          <a:off x="8267700" y="11795747"/>
          <a:ext cx="647129" cy="54000"/>
          <a:chOff x="5343525" y="7280897"/>
          <a:chExt cx="647129" cy="54000"/>
        </a:xfrm>
      </xdr:grpSpPr>
      <xdr:cxnSp macro="">
        <xdr:nvCxnSpPr>
          <xdr:cNvPr id="244" name="直線コネクタ 243">
            <a:extLst>
              <a:ext uri="{FF2B5EF4-FFF2-40B4-BE49-F238E27FC236}">
                <a16:creationId xmlns:a16="http://schemas.microsoft.com/office/drawing/2014/main" id="{FB4D5DDC-B291-46B0-5B13-9C68A3820359}"/>
              </a:ext>
            </a:extLst>
          </xdr:cNvPr>
          <xdr:cNvCxnSpPr/>
        </xdr:nvCxnSpPr>
        <xdr:spPr>
          <a:xfrm>
            <a:off x="5343525" y="7316859"/>
            <a:ext cx="360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45" name="直線コネクタ 244">
            <a:extLst>
              <a:ext uri="{FF2B5EF4-FFF2-40B4-BE49-F238E27FC236}">
                <a16:creationId xmlns:a16="http://schemas.microsoft.com/office/drawing/2014/main" id="{076DAD51-0BCE-8134-D464-6101550E8F9E}"/>
              </a:ext>
            </a:extLst>
          </xdr:cNvPr>
          <xdr:cNvCxnSpPr/>
        </xdr:nvCxnSpPr>
        <xdr:spPr>
          <a:xfrm>
            <a:off x="5667751" y="7280897"/>
            <a:ext cx="0" cy="54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46" name="直線コネクタ 245">
            <a:extLst>
              <a:ext uri="{FF2B5EF4-FFF2-40B4-BE49-F238E27FC236}">
                <a16:creationId xmlns:a16="http://schemas.microsoft.com/office/drawing/2014/main" id="{7775D686-9420-79BA-9E36-6504C9CB0995}"/>
              </a:ext>
            </a:extLst>
          </xdr:cNvPr>
          <xdr:cNvCxnSpPr/>
        </xdr:nvCxnSpPr>
        <xdr:spPr>
          <a:xfrm>
            <a:off x="5630654" y="7303292"/>
            <a:ext cx="360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40</xdr:col>
      <xdr:colOff>4866</xdr:colOff>
      <xdr:row>79</xdr:row>
      <xdr:rowOff>0</xdr:rowOff>
    </xdr:from>
    <xdr:to>
      <xdr:col>43</xdr:col>
      <xdr:colOff>113467</xdr:colOff>
      <xdr:row>79</xdr:row>
      <xdr:rowOff>71160</xdr:rowOff>
    </xdr:to>
    <xdr:grpSp>
      <xdr:nvGrpSpPr>
        <xdr:cNvPr id="247" name="グループ化 246">
          <a:extLst>
            <a:ext uri="{FF2B5EF4-FFF2-40B4-BE49-F238E27FC236}">
              <a16:creationId xmlns:a16="http://schemas.microsoft.com/office/drawing/2014/main" id="{58B033CB-E920-4765-A470-157231576CC8}"/>
            </a:ext>
          </a:extLst>
        </xdr:cNvPr>
        <xdr:cNvGrpSpPr/>
      </xdr:nvGrpSpPr>
      <xdr:grpSpPr>
        <a:xfrm>
          <a:off x="6481866" y="12792075"/>
          <a:ext cx="594376" cy="71160"/>
          <a:chOff x="5343525" y="7431052"/>
          <a:chExt cx="594376" cy="72000"/>
        </a:xfrm>
      </xdr:grpSpPr>
      <xdr:sp macro="" textlink="">
        <xdr:nvSpPr>
          <xdr:cNvPr id="248" name="正方形/長方形 247">
            <a:extLst>
              <a:ext uri="{FF2B5EF4-FFF2-40B4-BE49-F238E27FC236}">
                <a16:creationId xmlns:a16="http://schemas.microsoft.com/office/drawing/2014/main" id="{02DC64B9-2466-5CE3-9D07-2CA62D288A32}"/>
              </a:ext>
            </a:extLst>
          </xdr:cNvPr>
          <xdr:cNvSpPr/>
        </xdr:nvSpPr>
        <xdr:spPr>
          <a:xfrm>
            <a:off x="5343901" y="7452013"/>
            <a:ext cx="59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49" name="直線コネクタ 248">
            <a:extLst>
              <a:ext uri="{FF2B5EF4-FFF2-40B4-BE49-F238E27FC236}">
                <a16:creationId xmlns:a16="http://schemas.microsoft.com/office/drawing/2014/main" id="{B84EFAB5-8AAD-33E2-EF40-9E2A0AF61466}"/>
              </a:ext>
            </a:extLst>
          </xdr:cNvPr>
          <xdr:cNvCxnSpPr/>
        </xdr:nvCxnSpPr>
        <xdr:spPr>
          <a:xfrm>
            <a:off x="5643942" y="7431052"/>
            <a:ext cx="0" cy="72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50" name="直線コネクタ 249">
            <a:extLst>
              <a:ext uri="{FF2B5EF4-FFF2-40B4-BE49-F238E27FC236}">
                <a16:creationId xmlns:a16="http://schemas.microsoft.com/office/drawing/2014/main" id="{E4399F9D-9E41-383A-5992-EFB3F118DA4F}"/>
              </a:ext>
            </a:extLst>
          </xdr:cNvPr>
          <xdr:cNvCxnSpPr/>
        </xdr:nvCxnSpPr>
        <xdr:spPr>
          <a:xfrm>
            <a:off x="5343525" y="7476402"/>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51" name="直線コネクタ 250">
            <a:extLst>
              <a:ext uri="{FF2B5EF4-FFF2-40B4-BE49-F238E27FC236}">
                <a16:creationId xmlns:a16="http://schemas.microsoft.com/office/drawing/2014/main" id="{72377F50-A984-2E95-AF77-4A76DA66F182}"/>
              </a:ext>
            </a:extLst>
          </xdr:cNvPr>
          <xdr:cNvCxnSpPr/>
        </xdr:nvCxnSpPr>
        <xdr:spPr>
          <a:xfrm>
            <a:off x="5613901" y="7462835"/>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63</xdr:col>
      <xdr:colOff>0</xdr:colOff>
      <xdr:row>79</xdr:row>
      <xdr:rowOff>0</xdr:rowOff>
    </xdr:from>
    <xdr:to>
      <xdr:col>64</xdr:col>
      <xdr:colOff>72451</xdr:colOff>
      <xdr:row>79</xdr:row>
      <xdr:rowOff>36000</xdr:rowOff>
    </xdr:to>
    <xdr:grpSp>
      <xdr:nvGrpSpPr>
        <xdr:cNvPr id="252" name="グループ化 251">
          <a:extLst>
            <a:ext uri="{FF2B5EF4-FFF2-40B4-BE49-F238E27FC236}">
              <a16:creationId xmlns:a16="http://schemas.microsoft.com/office/drawing/2014/main" id="{27DAA457-7D13-4FA5-9C5B-D5949D4EA80B}"/>
            </a:ext>
          </a:extLst>
        </xdr:cNvPr>
        <xdr:cNvGrpSpPr/>
      </xdr:nvGrpSpPr>
      <xdr:grpSpPr>
        <a:xfrm>
          <a:off x="10201275" y="12792075"/>
          <a:ext cx="234376" cy="36000"/>
          <a:chOff x="5343525" y="7611557"/>
          <a:chExt cx="234376" cy="36000"/>
        </a:xfrm>
      </xdr:grpSpPr>
      <xdr:sp macro="" textlink="">
        <xdr:nvSpPr>
          <xdr:cNvPr id="253" name="正方形/長方形 252">
            <a:extLst>
              <a:ext uri="{FF2B5EF4-FFF2-40B4-BE49-F238E27FC236}">
                <a16:creationId xmlns:a16="http://schemas.microsoft.com/office/drawing/2014/main" id="{74F78901-37B3-AC56-53CB-D081CF9DCF09}"/>
              </a:ext>
            </a:extLst>
          </xdr:cNvPr>
          <xdr:cNvSpPr/>
        </xdr:nvSpPr>
        <xdr:spPr>
          <a:xfrm>
            <a:off x="5343901" y="7611557"/>
            <a:ext cx="23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54" name="直線コネクタ 253">
            <a:extLst>
              <a:ext uri="{FF2B5EF4-FFF2-40B4-BE49-F238E27FC236}">
                <a16:creationId xmlns:a16="http://schemas.microsoft.com/office/drawing/2014/main" id="{2B31F7D0-AE20-1F32-BE09-DA00A6118825}"/>
              </a:ext>
            </a:extLst>
          </xdr:cNvPr>
          <xdr:cNvCxnSpPr>
            <a:endCxn id="253" idx="3"/>
          </xdr:cNvCxnSpPr>
        </xdr:nvCxnSpPr>
        <xdr:spPr>
          <a:xfrm>
            <a:off x="5343525" y="7628802"/>
            <a:ext cx="234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70</xdr:col>
      <xdr:colOff>0</xdr:colOff>
      <xdr:row>79</xdr:row>
      <xdr:rowOff>0</xdr:rowOff>
    </xdr:from>
    <xdr:to>
      <xdr:col>70</xdr:col>
      <xdr:colOff>126376</xdr:colOff>
      <xdr:row>79</xdr:row>
      <xdr:rowOff>36000</xdr:rowOff>
    </xdr:to>
    <xdr:grpSp>
      <xdr:nvGrpSpPr>
        <xdr:cNvPr id="255" name="グループ化 254">
          <a:extLst>
            <a:ext uri="{FF2B5EF4-FFF2-40B4-BE49-F238E27FC236}">
              <a16:creationId xmlns:a16="http://schemas.microsoft.com/office/drawing/2014/main" id="{80B38CD4-9A14-47B6-8C92-10E2242D28D5}"/>
            </a:ext>
          </a:extLst>
        </xdr:cNvPr>
        <xdr:cNvGrpSpPr/>
      </xdr:nvGrpSpPr>
      <xdr:grpSpPr>
        <a:xfrm>
          <a:off x="11334750" y="12792075"/>
          <a:ext cx="126376" cy="36000"/>
          <a:chOff x="5345906" y="7735382"/>
          <a:chExt cx="126376" cy="36000"/>
        </a:xfrm>
      </xdr:grpSpPr>
      <xdr:sp macro="" textlink="">
        <xdr:nvSpPr>
          <xdr:cNvPr id="256" name="正方形/長方形 255">
            <a:extLst>
              <a:ext uri="{FF2B5EF4-FFF2-40B4-BE49-F238E27FC236}">
                <a16:creationId xmlns:a16="http://schemas.microsoft.com/office/drawing/2014/main" id="{98ACB3BD-18A1-2315-4F2C-25947AD39677}"/>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57" name="直線コネクタ 256">
            <a:extLst>
              <a:ext uri="{FF2B5EF4-FFF2-40B4-BE49-F238E27FC236}">
                <a16:creationId xmlns:a16="http://schemas.microsoft.com/office/drawing/2014/main" id="{88A2A671-D2EE-2071-923F-698140DCEDD5}"/>
              </a:ext>
            </a:extLst>
          </xdr:cNvPr>
          <xdr:cNvCxnSpPr>
            <a:endCxn id="256"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48</xdr:col>
      <xdr:colOff>0</xdr:colOff>
      <xdr:row>79</xdr:row>
      <xdr:rowOff>0</xdr:rowOff>
    </xdr:from>
    <xdr:to>
      <xdr:col>50</xdr:col>
      <xdr:colOff>108526</xdr:colOff>
      <xdr:row>79</xdr:row>
      <xdr:rowOff>71160</xdr:rowOff>
    </xdr:to>
    <xdr:grpSp>
      <xdr:nvGrpSpPr>
        <xdr:cNvPr id="258" name="グループ化 257">
          <a:extLst>
            <a:ext uri="{FF2B5EF4-FFF2-40B4-BE49-F238E27FC236}">
              <a16:creationId xmlns:a16="http://schemas.microsoft.com/office/drawing/2014/main" id="{D54A0A4F-6354-425B-9E22-CAF5B933CF5E}"/>
            </a:ext>
          </a:extLst>
        </xdr:cNvPr>
        <xdr:cNvGrpSpPr/>
      </xdr:nvGrpSpPr>
      <xdr:grpSpPr>
        <a:xfrm>
          <a:off x="7772400" y="12792075"/>
          <a:ext cx="432376" cy="71160"/>
          <a:chOff x="5345906" y="7590596"/>
          <a:chExt cx="432376" cy="72000"/>
        </a:xfrm>
      </xdr:grpSpPr>
      <xdr:sp macro="" textlink="">
        <xdr:nvSpPr>
          <xdr:cNvPr id="259" name="正方形/長方形 258">
            <a:extLst>
              <a:ext uri="{FF2B5EF4-FFF2-40B4-BE49-F238E27FC236}">
                <a16:creationId xmlns:a16="http://schemas.microsoft.com/office/drawing/2014/main" id="{12273DA5-7C19-7F4D-9145-FF7F9B81548C}"/>
              </a:ext>
            </a:extLst>
          </xdr:cNvPr>
          <xdr:cNvSpPr/>
        </xdr:nvSpPr>
        <xdr:spPr>
          <a:xfrm>
            <a:off x="5346282" y="7611557"/>
            <a:ext cx="432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60" name="直線コネクタ 259">
            <a:extLst>
              <a:ext uri="{FF2B5EF4-FFF2-40B4-BE49-F238E27FC236}">
                <a16:creationId xmlns:a16="http://schemas.microsoft.com/office/drawing/2014/main" id="{F301B682-0F00-959E-8A8C-EAD7ABC22E81}"/>
              </a:ext>
            </a:extLst>
          </xdr:cNvPr>
          <xdr:cNvCxnSpPr/>
        </xdr:nvCxnSpPr>
        <xdr:spPr>
          <a:xfrm>
            <a:off x="5560595" y="7590596"/>
            <a:ext cx="0" cy="72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61" name="直線コネクタ 260">
            <a:extLst>
              <a:ext uri="{FF2B5EF4-FFF2-40B4-BE49-F238E27FC236}">
                <a16:creationId xmlns:a16="http://schemas.microsoft.com/office/drawing/2014/main" id="{9101B919-2CC2-8CBF-0ADE-09BCD3F19CCB}"/>
              </a:ext>
            </a:extLst>
          </xdr:cNvPr>
          <xdr:cNvCxnSpPr/>
        </xdr:nvCxnSpPr>
        <xdr:spPr>
          <a:xfrm>
            <a:off x="5345906" y="7635946"/>
            <a:ext cx="252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262" name="直線コネクタ 261">
            <a:extLst>
              <a:ext uri="{FF2B5EF4-FFF2-40B4-BE49-F238E27FC236}">
                <a16:creationId xmlns:a16="http://schemas.microsoft.com/office/drawing/2014/main" id="{DFC28985-D4A8-8256-9DC9-C3E47999633F}"/>
              </a:ext>
            </a:extLst>
          </xdr:cNvPr>
          <xdr:cNvCxnSpPr/>
        </xdr:nvCxnSpPr>
        <xdr:spPr>
          <a:xfrm>
            <a:off x="5523791" y="7622380"/>
            <a:ext cx="252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xdr:col>
      <xdr:colOff>0</xdr:colOff>
      <xdr:row>92</xdr:row>
      <xdr:rowOff>0</xdr:rowOff>
    </xdr:from>
    <xdr:to>
      <xdr:col>7</xdr:col>
      <xdr:colOff>118573</xdr:colOff>
      <xdr:row>93</xdr:row>
      <xdr:rowOff>70281</xdr:rowOff>
    </xdr:to>
    <xdr:grpSp>
      <xdr:nvGrpSpPr>
        <xdr:cNvPr id="35" name="グループ化 34">
          <a:extLst>
            <a:ext uri="{FF2B5EF4-FFF2-40B4-BE49-F238E27FC236}">
              <a16:creationId xmlns:a16="http://schemas.microsoft.com/office/drawing/2014/main" id="{17A61DED-BC9D-4A20-A3DC-BBAB6F787887}"/>
            </a:ext>
          </a:extLst>
        </xdr:cNvPr>
        <xdr:cNvGrpSpPr/>
      </xdr:nvGrpSpPr>
      <xdr:grpSpPr>
        <a:xfrm>
          <a:off x="323850" y="14897100"/>
          <a:ext cx="928198" cy="232206"/>
          <a:chOff x="6539552" y="6049086"/>
          <a:chExt cx="934276" cy="237255"/>
        </a:xfrm>
      </xdr:grpSpPr>
      <xdr:sp macro="" textlink="">
        <xdr:nvSpPr>
          <xdr:cNvPr id="36" name="正方形/長方形 35">
            <a:extLst>
              <a:ext uri="{FF2B5EF4-FFF2-40B4-BE49-F238E27FC236}">
                <a16:creationId xmlns:a16="http://schemas.microsoft.com/office/drawing/2014/main" id="{AD7B0676-08B5-AB08-BB8E-5B6A34610880}"/>
              </a:ext>
            </a:extLst>
          </xdr:cNvPr>
          <xdr:cNvSpPr/>
        </xdr:nvSpPr>
        <xdr:spPr>
          <a:xfrm>
            <a:off x="6539552" y="6049086"/>
            <a:ext cx="934276" cy="23725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7" name="正方形/長方形 36">
            <a:extLst>
              <a:ext uri="{FF2B5EF4-FFF2-40B4-BE49-F238E27FC236}">
                <a16:creationId xmlns:a16="http://schemas.microsoft.com/office/drawing/2014/main" id="{278B4897-BBAB-BA49-7ACE-99856D7E90D1}"/>
              </a:ext>
            </a:extLst>
          </xdr:cNvPr>
          <xdr:cNvSpPr/>
        </xdr:nvSpPr>
        <xdr:spPr>
          <a:xfrm>
            <a:off x="7219748" y="6084925"/>
            <a:ext cx="219255" cy="16525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8" name="楕円 37">
            <a:extLst>
              <a:ext uri="{FF2B5EF4-FFF2-40B4-BE49-F238E27FC236}">
                <a16:creationId xmlns:a16="http://schemas.microsoft.com/office/drawing/2014/main" id="{AE1B0D41-6A51-15AC-F80C-515E44E5E84C}"/>
              </a:ext>
            </a:extLst>
          </xdr:cNvPr>
          <xdr:cNvSpPr>
            <a:spLocks noChangeAspect="1"/>
          </xdr:cNvSpPr>
        </xdr:nvSpPr>
        <xdr:spPr>
          <a:xfrm>
            <a:off x="7346929" y="6164423"/>
            <a:ext cx="72477" cy="72478"/>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9" name="楕円 38">
            <a:extLst>
              <a:ext uri="{FF2B5EF4-FFF2-40B4-BE49-F238E27FC236}">
                <a16:creationId xmlns:a16="http://schemas.microsoft.com/office/drawing/2014/main" id="{C5AF854D-0802-5BB5-7B47-36C99853D66F}"/>
              </a:ext>
            </a:extLst>
          </xdr:cNvPr>
          <xdr:cNvSpPr>
            <a:spLocks noChangeAspect="1"/>
          </xdr:cNvSpPr>
        </xdr:nvSpPr>
        <xdr:spPr>
          <a:xfrm>
            <a:off x="7238863" y="6164423"/>
            <a:ext cx="72000" cy="72478"/>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0" name="楕円 39">
            <a:extLst>
              <a:ext uri="{FF2B5EF4-FFF2-40B4-BE49-F238E27FC236}">
                <a16:creationId xmlns:a16="http://schemas.microsoft.com/office/drawing/2014/main" id="{559C853D-7B2C-480B-4339-9EC493C72C3E}"/>
              </a:ext>
            </a:extLst>
          </xdr:cNvPr>
          <xdr:cNvSpPr>
            <a:spLocks noChangeAspect="1"/>
          </xdr:cNvSpPr>
        </xdr:nvSpPr>
        <xdr:spPr>
          <a:xfrm>
            <a:off x="7301157" y="6103965"/>
            <a:ext cx="54000" cy="5400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1" name="正方形/長方形 40">
            <a:extLst>
              <a:ext uri="{FF2B5EF4-FFF2-40B4-BE49-F238E27FC236}">
                <a16:creationId xmlns:a16="http://schemas.microsoft.com/office/drawing/2014/main" id="{B1B22C21-EDC1-45D2-CA4B-2C1FAF4C82C1}"/>
              </a:ext>
            </a:extLst>
          </xdr:cNvPr>
          <xdr:cNvSpPr/>
        </xdr:nvSpPr>
        <xdr:spPr>
          <a:xfrm>
            <a:off x="6620755" y="6084925"/>
            <a:ext cx="295783" cy="16525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11</xdr:col>
      <xdr:colOff>0</xdr:colOff>
      <xdr:row>92</xdr:row>
      <xdr:rowOff>0</xdr:rowOff>
    </xdr:from>
    <xdr:to>
      <xdr:col>16</xdr:col>
      <xdr:colOff>113765</xdr:colOff>
      <xdr:row>94</xdr:row>
      <xdr:rowOff>27137</xdr:rowOff>
    </xdr:to>
    <xdr:grpSp>
      <xdr:nvGrpSpPr>
        <xdr:cNvPr id="42" name="グループ化 41">
          <a:extLst>
            <a:ext uri="{FF2B5EF4-FFF2-40B4-BE49-F238E27FC236}">
              <a16:creationId xmlns:a16="http://schemas.microsoft.com/office/drawing/2014/main" id="{F145FF09-5256-46DE-80A4-E3808AE4800A}"/>
            </a:ext>
          </a:extLst>
        </xdr:cNvPr>
        <xdr:cNvGrpSpPr/>
      </xdr:nvGrpSpPr>
      <xdr:grpSpPr>
        <a:xfrm>
          <a:off x="1781175" y="14897100"/>
          <a:ext cx="923390" cy="350987"/>
          <a:chOff x="7613116" y="5879057"/>
          <a:chExt cx="923389" cy="350987"/>
        </a:xfrm>
      </xdr:grpSpPr>
      <xdr:grpSp>
        <xdr:nvGrpSpPr>
          <xdr:cNvPr id="43" name="グループ化 42">
            <a:extLst>
              <a:ext uri="{FF2B5EF4-FFF2-40B4-BE49-F238E27FC236}">
                <a16:creationId xmlns:a16="http://schemas.microsoft.com/office/drawing/2014/main" id="{0EF4C512-6B76-258F-E7CE-F743EBB7FB6D}"/>
              </a:ext>
            </a:extLst>
          </xdr:cNvPr>
          <xdr:cNvGrpSpPr/>
        </xdr:nvGrpSpPr>
        <xdr:grpSpPr>
          <a:xfrm>
            <a:off x="7613116" y="5879057"/>
            <a:ext cx="923389" cy="350987"/>
            <a:chOff x="7542430" y="5824915"/>
            <a:chExt cx="915870" cy="347979"/>
          </a:xfrm>
        </xdr:grpSpPr>
        <xdr:sp macro="" textlink="">
          <xdr:nvSpPr>
            <xdr:cNvPr id="45" name="正方形/長方形 44">
              <a:extLst>
                <a:ext uri="{FF2B5EF4-FFF2-40B4-BE49-F238E27FC236}">
                  <a16:creationId xmlns:a16="http://schemas.microsoft.com/office/drawing/2014/main" id="{BDCFE43D-144B-A1A8-7B33-CEB437A5B4C2}"/>
                </a:ext>
              </a:extLst>
            </xdr:cNvPr>
            <xdr:cNvSpPr/>
          </xdr:nvSpPr>
          <xdr:spPr>
            <a:xfrm>
              <a:off x="7542430" y="5824915"/>
              <a:ext cx="915870" cy="34797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6" name="正方形/長方形 45">
              <a:extLst>
                <a:ext uri="{FF2B5EF4-FFF2-40B4-BE49-F238E27FC236}">
                  <a16:creationId xmlns:a16="http://schemas.microsoft.com/office/drawing/2014/main" id="{808C3091-6CEB-5682-38EA-58194E3AAB17}"/>
                </a:ext>
              </a:extLst>
            </xdr:cNvPr>
            <xdr:cNvSpPr/>
          </xdr:nvSpPr>
          <xdr:spPr>
            <a:xfrm>
              <a:off x="8207288" y="5974546"/>
              <a:ext cx="216187" cy="16218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7" name="楕円 46">
              <a:extLst>
                <a:ext uri="{FF2B5EF4-FFF2-40B4-BE49-F238E27FC236}">
                  <a16:creationId xmlns:a16="http://schemas.microsoft.com/office/drawing/2014/main" id="{3E028A07-AC6B-06FA-0452-D37E434162E7}"/>
                </a:ext>
              </a:extLst>
            </xdr:cNvPr>
            <xdr:cNvSpPr>
              <a:spLocks noChangeAspect="1"/>
            </xdr:cNvSpPr>
          </xdr:nvSpPr>
          <xdr:spPr>
            <a:xfrm>
              <a:off x="8334469" y="6054044"/>
              <a:ext cx="69409" cy="6941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8" name="楕円 47">
              <a:extLst>
                <a:ext uri="{FF2B5EF4-FFF2-40B4-BE49-F238E27FC236}">
                  <a16:creationId xmlns:a16="http://schemas.microsoft.com/office/drawing/2014/main" id="{B13835F9-E103-7496-7AC7-431AA64AEFC5}"/>
                </a:ext>
              </a:extLst>
            </xdr:cNvPr>
            <xdr:cNvSpPr>
              <a:spLocks noChangeAspect="1"/>
            </xdr:cNvSpPr>
          </xdr:nvSpPr>
          <xdr:spPr>
            <a:xfrm>
              <a:off x="8226403" y="6054044"/>
              <a:ext cx="72000" cy="6941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9" name="楕円 48">
              <a:extLst>
                <a:ext uri="{FF2B5EF4-FFF2-40B4-BE49-F238E27FC236}">
                  <a16:creationId xmlns:a16="http://schemas.microsoft.com/office/drawing/2014/main" id="{089E9B7B-3B9D-A8BA-698A-F2A55344C1A9}"/>
                </a:ext>
              </a:extLst>
            </xdr:cNvPr>
            <xdr:cNvSpPr>
              <a:spLocks noChangeAspect="1"/>
            </xdr:cNvSpPr>
          </xdr:nvSpPr>
          <xdr:spPr>
            <a:xfrm>
              <a:off x="8288697" y="5993586"/>
              <a:ext cx="54000" cy="5400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0" name="正方形/長方形 49">
              <a:extLst>
                <a:ext uri="{FF2B5EF4-FFF2-40B4-BE49-F238E27FC236}">
                  <a16:creationId xmlns:a16="http://schemas.microsoft.com/office/drawing/2014/main" id="{C9003B64-0134-1DDB-B9BA-C20CEA9807F9}"/>
                </a:ext>
              </a:extLst>
            </xdr:cNvPr>
            <xdr:cNvSpPr/>
          </xdr:nvSpPr>
          <xdr:spPr>
            <a:xfrm>
              <a:off x="7620565" y="5974546"/>
              <a:ext cx="289649" cy="16218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44" name="正方形/長方形 43">
            <a:extLst>
              <a:ext uri="{FF2B5EF4-FFF2-40B4-BE49-F238E27FC236}">
                <a16:creationId xmlns:a16="http://schemas.microsoft.com/office/drawing/2014/main" id="{47792376-DAE0-3EDD-B622-D1A326A059D4}"/>
              </a:ext>
            </a:extLst>
          </xdr:cNvPr>
          <xdr:cNvSpPr/>
        </xdr:nvSpPr>
        <xdr:spPr>
          <a:xfrm>
            <a:off x="7613117" y="5994353"/>
            <a:ext cx="923388" cy="235691"/>
          </a:xfrm>
          <a:prstGeom prst="rect">
            <a:avLst/>
          </a:prstGeom>
          <a:noFill/>
          <a:ln w="6350">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11</xdr:col>
      <xdr:colOff>0</xdr:colOff>
      <xdr:row>96</xdr:row>
      <xdr:rowOff>0</xdr:rowOff>
    </xdr:from>
    <xdr:to>
      <xdr:col>13</xdr:col>
      <xdr:colOff>2155</xdr:colOff>
      <xdr:row>97</xdr:row>
      <xdr:rowOff>31979</xdr:rowOff>
    </xdr:to>
    <xdr:grpSp>
      <xdr:nvGrpSpPr>
        <xdr:cNvPr id="51" name="グループ化 50">
          <a:extLst>
            <a:ext uri="{FF2B5EF4-FFF2-40B4-BE49-F238E27FC236}">
              <a16:creationId xmlns:a16="http://schemas.microsoft.com/office/drawing/2014/main" id="{B73B7F87-78F1-495F-BF2B-10A3A62989BD}"/>
            </a:ext>
          </a:extLst>
        </xdr:cNvPr>
        <xdr:cNvGrpSpPr/>
      </xdr:nvGrpSpPr>
      <xdr:grpSpPr>
        <a:xfrm>
          <a:off x="1781175" y="15544800"/>
          <a:ext cx="326005" cy="193904"/>
          <a:chOff x="6470142" y="6477000"/>
          <a:chExt cx="323009" cy="193905"/>
        </a:xfrm>
      </xdr:grpSpPr>
      <xdr:sp macro="" textlink="">
        <xdr:nvSpPr>
          <xdr:cNvPr id="52" name="正方形/長方形 51">
            <a:extLst>
              <a:ext uri="{FF2B5EF4-FFF2-40B4-BE49-F238E27FC236}">
                <a16:creationId xmlns:a16="http://schemas.microsoft.com/office/drawing/2014/main" id="{EBE4DD59-4F79-ED07-166E-FFF4A3C112CF}"/>
              </a:ext>
            </a:extLst>
          </xdr:cNvPr>
          <xdr:cNvSpPr/>
        </xdr:nvSpPr>
        <xdr:spPr>
          <a:xfrm>
            <a:off x="6470142" y="6477000"/>
            <a:ext cx="323009" cy="19390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3" name="正方形/長方形 52">
            <a:extLst>
              <a:ext uri="{FF2B5EF4-FFF2-40B4-BE49-F238E27FC236}">
                <a16:creationId xmlns:a16="http://schemas.microsoft.com/office/drawing/2014/main" id="{97E051E3-531C-3063-14E0-A4D5E30DAE0D}"/>
              </a:ext>
            </a:extLst>
          </xdr:cNvPr>
          <xdr:cNvSpPr/>
        </xdr:nvSpPr>
        <xdr:spPr>
          <a:xfrm>
            <a:off x="6470142" y="6477000"/>
            <a:ext cx="323009"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4" name="正方形/長方形 53">
            <a:extLst>
              <a:ext uri="{FF2B5EF4-FFF2-40B4-BE49-F238E27FC236}">
                <a16:creationId xmlns:a16="http://schemas.microsoft.com/office/drawing/2014/main" id="{20DD09B5-5282-47FB-DE12-439BA296FE17}"/>
              </a:ext>
            </a:extLst>
          </xdr:cNvPr>
          <xdr:cNvSpPr/>
        </xdr:nvSpPr>
        <xdr:spPr>
          <a:xfrm>
            <a:off x="6523646" y="6495000"/>
            <a:ext cx="216000" cy="144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5" name="楕円 54">
            <a:extLst>
              <a:ext uri="{FF2B5EF4-FFF2-40B4-BE49-F238E27FC236}">
                <a16:creationId xmlns:a16="http://schemas.microsoft.com/office/drawing/2014/main" id="{C583E9B4-4CA8-D033-7BF6-042351F95359}"/>
              </a:ext>
            </a:extLst>
          </xdr:cNvPr>
          <xdr:cNvSpPr>
            <a:spLocks noChangeAspect="1"/>
          </xdr:cNvSpPr>
        </xdr:nvSpPr>
        <xdr:spPr>
          <a:xfrm>
            <a:off x="6613646" y="6511150"/>
            <a:ext cx="36000" cy="36125"/>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20</xdr:col>
      <xdr:colOff>10546</xdr:colOff>
      <xdr:row>96</xdr:row>
      <xdr:rowOff>0</xdr:rowOff>
    </xdr:from>
    <xdr:to>
      <xdr:col>21</xdr:col>
      <xdr:colOff>0</xdr:colOff>
      <xdr:row>97</xdr:row>
      <xdr:rowOff>111607</xdr:rowOff>
    </xdr:to>
    <xdr:grpSp>
      <xdr:nvGrpSpPr>
        <xdr:cNvPr id="56" name="グループ化 55">
          <a:extLst>
            <a:ext uri="{FF2B5EF4-FFF2-40B4-BE49-F238E27FC236}">
              <a16:creationId xmlns:a16="http://schemas.microsoft.com/office/drawing/2014/main" id="{7C7961AC-1049-4659-AAB6-9D65F025C43F}"/>
            </a:ext>
          </a:extLst>
        </xdr:cNvPr>
        <xdr:cNvGrpSpPr/>
      </xdr:nvGrpSpPr>
      <xdr:grpSpPr>
        <a:xfrm>
          <a:off x="3249046" y="15544800"/>
          <a:ext cx="151379" cy="273532"/>
          <a:chOff x="6962775" y="6424724"/>
          <a:chExt cx="151200" cy="273712"/>
        </a:xfrm>
      </xdr:grpSpPr>
      <xdr:sp macro="" textlink="">
        <xdr:nvSpPr>
          <xdr:cNvPr id="57" name="四角形: 角を丸くする 56">
            <a:extLst>
              <a:ext uri="{FF2B5EF4-FFF2-40B4-BE49-F238E27FC236}">
                <a16:creationId xmlns:a16="http://schemas.microsoft.com/office/drawing/2014/main" id="{6307045A-E6DB-8EE1-11A2-1CEF54CAD933}"/>
              </a:ext>
            </a:extLst>
          </xdr:cNvPr>
          <xdr:cNvSpPr/>
        </xdr:nvSpPr>
        <xdr:spPr>
          <a:xfrm>
            <a:off x="6962775" y="6424724"/>
            <a:ext cx="151200" cy="70275"/>
          </a:xfrm>
          <a:prstGeom prst="round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8" name="フローチャート: 論理積ゲート 57">
            <a:extLst>
              <a:ext uri="{FF2B5EF4-FFF2-40B4-BE49-F238E27FC236}">
                <a16:creationId xmlns:a16="http://schemas.microsoft.com/office/drawing/2014/main" id="{4EC1096F-B863-E709-4B6B-E9FBB71B7389}"/>
              </a:ext>
            </a:extLst>
          </xdr:cNvPr>
          <xdr:cNvSpPr/>
        </xdr:nvSpPr>
        <xdr:spPr>
          <a:xfrm rot="5400000">
            <a:off x="6936656" y="6524718"/>
            <a:ext cx="203437" cy="144000"/>
          </a:xfrm>
          <a:prstGeom prst="flowChartDelay">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24</xdr:col>
      <xdr:colOff>12482</xdr:colOff>
      <xdr:row>96</xdr:row>
      <xdr:rowOff>0</xdr:rowOff>
    </xdr:from>
    <xdr:to>
      <xdr:col>27</xdr:col>
      <xdr:colOff>44929</xdr:colOff>
      <xdr:row>96</xdr:row>
      <xdr:rowOff>61315</xdr:rowOff>
    </xdr:to>
    <xdr:grpSp>
      <xdr:nvGrpSpPr>
        <xdr:cNvPr id="59" name="グループ化 58">
          <a:extLst>
            <a:ext uri="{FF2B5EF4-FFF2-40B4-BE49-F238E27FC236}">
              <a16:creationId xmlns:a16="http://schemas.microsoft.com/office/drawing/2014/main" id="{1969D56F-9B03-476F-B683-C9605D8FD5F7}"/>
            </a:ext>
          </a:extLst>
        </xdr:cNvPr>
        <xdr:cNvGrpSpPr/>
      </xdr:nvGrpSpPr>
      <xdr:grpSpPr>
        <a:xfrm>
          <a:off x="3898682" y="15544800"/>
          <a:ext cx="518222" cy="61315"/>
          <a:chOff x="7275535" y="6477000"/>
          <a:chExt cx="518400" cy="64800"/>
        </a:xfrm>
      </xdr:grpSpPr>
      <xdr:sp macro="" textlink="">
        <xdr:nvSpPr>
          <xdr:cNvPr id="60" name="正方形/長方形 59">
            <a:extLst>
              <a:ext uri="{FF2B5EF4-FFF2-40B4-BE49-F238E27FC236}">
                <a16:creationId xmlns:a16="http://schemas.microsoft.com/office/drawing/2014/main" id="{DCC39826-88AA-5AF8-34F3-BC91FAF1E780}"/>
              </a:ext>
            </a:extLst>
          </xdr:cNvPr>
          <xdr:cNvSpPr/>
        </xdr:nvSpPr>
        <xdr:spPr>
          <a:xfrm>
            <a:off x="7275535" y="6477000"/>
            <a:ext cx="129600" cy="648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1" name="正方形/長方形 60">
            <a:extLst>
              <a:ext uri="{FF2B5EF4-FFF2-40B4-BE49-F238E27FC236}">
                <a16:creationId xmlns:a16="http://schemas.microsoft.com/office/drawing/2014/main" id="{B0C46B48-D80B-E58B-3EAC-178566E7F44C}"/>
              </a:ext>
            </a:extLst>
          </xdr:cNvPr>
          <xdr:cNvSpPr/>
        </xdr:nvSpPr>
        <xdr:spPr>
          <a:xfrm>
            <a:off x="7286335" y="6477000"/>
            <a:ext cx="108000" cy="54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2" name="正方形/長方形 61">
            <a:extLst>
              <a:ext uri="{FF2B5EF4-FFF2-40B4-BE49-F238E27FC236}">
                <a16:creationId xmlns:a16="http://schemas.microsoft.com/office/drawing/2014/main" id="{F3955139-E53A-4000-5CF3-3DE7507B68C8}"/>
              </a:ext>
            </a:extLst>
          </xdr:cNvPr>
          <xdr:cNvSpPr/>
        </xdr:nvSpPr>
        <xdr:spPr>
          <a:xfrm>
            <a:off x="7405135" y="6477000"/>
            <a:ext cx="388800" cy="576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xdr:col>
      <xdr:colOff>8986</xdr:colOff>
      <xdr:row>96</xdr:row>
      <xdr:rowOff>0</xdr:rowOff>
    </xdr:from>
    <xdr:to>
      <xdr:col>5</xdr:col>
      <xdr:colOff>100594</xdr:colOff>
      <xdr:row>99</xdr:row>
      <xdr:rowOff>86741</xdr:rowOff>
    </xdr:to>
    <xdr:grpSp>
      <xdr:nvGrpSpPr>
        <xdr:cNvPr id="63" name="グループ化 62">
          <a:extLst>
            <a:ext uri="{FF2B5EF4-FFF2-40B4-BE49-F238E27FC236}">
              <a16:creationId xmlns:a16="http://schemas.microsoft.com/office/drawing/2014/main" id="{5C394A83-14FD-4139-9368-2BCE9F0D3942}"/>
            </a:ext>
          </a:extLst>
        </xdr:cNvPr>
        <xdr:cNvGrpSpPr/>
      </xdr:nvGrpSpPr>
      <xdr:grpSpPr>
        <a:xfrm>
          <a:off x="332836" y="15544800"/>
          <a:ext cx="577383" cy="572516"/>
          <a:chOff x="6478564" y="6958012"/>
          <a:chExt cx="577383" cy="576000"/>
        </a:xfrm>
      </xdr:grpSpPr>
      <xdr:sp macro="" textlink="">
        <xdr:nvSpPr>
          <xdr:cNvPr id="64" name="正方形/長方形 63">
            <a:extLst>
              <a:ext uri="{FF2B5EF4-FFF2-40B4-BE49-F238E27FC236}">
                <a16:creationId xmlns:a16="http://schemas.microsoft.com/office/drawing/2014/main" id="{BAF04021-E891-856A-2CE1-E78BC68F5A45}"/>
              </a:ext>
            </a:extLst>
          </xdr:cNvPr>
          <xdr:cNvSpPr/>
        </xdr:nvSpPr>
        <xdr:spPr>
          <a:xfrm>
            <a:off x="6478564" y="6958012"/>
            <a:ext cx="576000" cy="57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5" name="正方形/長方形 64">
            <a:extLst>
              <a:ext uri="{FF2B5EF4-FFF2-40B4-BE49-F238E27FC236}">
                <a16:creationId xmlns:a16="http://schemas.microsoft.com/office/drawing/2014/main" id="{D2104B52-7678-033B-727E-25C91EA03138}"/>
              </a:ext>
            </a:extLst>
          </xdr:cNvPr>
          <xdr:cNvSpPr/>
        </xdr:nvSpPr>
        <xdr:spPr>
          <a:xfrm>
            <a:off x="6478564" y="6958012"/>
            <a:ext cx="271383" cy="10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6" name="楕円 65">
            <a:extLst>
              <a:ext uri="{FF2B5EF4-FFF2-40B4-BE49-F238E27FC236}">
                <a16:creationId xmlns:a16="http://schemas.microsoft.com/office/drawing/2014/main" id="{A6F42DFB-5EC9-61FF-4BF5-9FB0397EB842}"/>
              </a:ext>
            </a:extLst>
          </xdr:cNvPr>
          <xdr:cNvSpPr>
            <a:spLocks noChangeAspect="1"/>
          </xdr:cNvSpPr>
        </xdr:nvSpPr>
        <xdr:spPr>
          <a:xfrm>
            <a:off x="6799213" y="7227950"/>
            <a:ext cx="36000" cy="36125"/>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7" name="正方形/長方形 66">
            <a:extLst>
              <a:ext uri="{FF2B5EF4-FFF2-40B4-BE49-F238E27FC236}">
                <a16:creationId xmlns:a16="http://schemas.microsoft.com/office/drawing/2014/main" id="{9F6FA3C0-39F5-8918-317E-18CB1A6339B5}"/>
              </a:ext>
            </a:extLst>
          </xdr:cNvPr>
          <xdr:cNvSpPr/>
        </xdr:nvSpPr>
        <xdr:spPr>
          <a:xfrm>
            <a:off x="6749947" y="6958012"/>
            <a:ext cx="306000" cy="57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8" name="四角形: 角を丸くする 67">
            <a:extLst>
              <a:ext uri="{FF2B5EF4-FFF2-40B4-BE49-F238E27FC236}">
                <a16:creationId xmlns:a16="http://schemas.microsoft.com/office/drawing/2014/main" id="{8EBFDAF2-43B0-4182-FF1C-EC060BAA2A64}"/>
              </a:ext>
            </a:extLst>
          </xdr:cNvPr>
          <xdr:cNvSpPr/>
        </xdr:nvSpPr>
        <xdr:spPr>
          <a:xfrm>
            <a:off x="6776947" y="6994012"/>
            <a:ext cx="252000" cy="504000"/>
          </a:xfrm>
          <a:prstGeom prst="round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19</xdr:col>
      <xdr:colOff>0</xdr:colOff>
      <xdr:row>101</xdr:row>
      <xdr:rowOff>159899</xdr:rowOff>
    </xdr:from>
    <xdr:to>
      <xdr:col>23</xdr:col>
      <xdr:colOff>7381</xdr:colOff>
      <xdr:row>103</xdr:row>
      <xdr:rowOff>0</xdr:rowOff>
    </xdr:to>
    <xdr:sp macro="" textlink="">
      <xdr:nvSpPr>
        <xdr:cNvPr id="69" name="テキスト ボックス 68">
          <a:extLst>
            <a:ext uri="{FF2B5EF4-FFF2-40B4-BE49-F238E27FC236}">
              <a16:creationId xmlns:a16="http://schemas.microsoft.com/office/drawing/2014/main" id="{079D7991-37F0-418F-9566-502E027AF02B}"/>
            </a:ext>
          </a:extLst>
        </xdr:cNvPr>
        <xdr:cNvSpPr txBox="1"/>
      </xdr:nvSpPr>
      <xdr:spPr>
        <a:xfrm>
          <a:off x="9229725" y="9551549"/>
          <a:ext cx="655081" cy="163951"/>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食器棚</a:t>
          </a:r>
        </a:p>
      </xdr:txBody>
    </xdr:sp>
    <xdr:clientData/>
  </xdr:twoCellAnchor>
  <xdr:twoCellAnchor>
    <xdr:from>
      <xdr:col>28</xdr:col>
      <xdr:colOff>0</xdr:colOff>
      <xdr:row>102</xdr:row>
      <xdr:rowOff>0</xdr:rowOff>
    </xdr:from>
    <xdr:to>
      <xdr:col>29</xdr:col>
      <xdr:colOff>89231</xdr:colOff>
      <xdr:row>103</xdr:row>
      <xdr:rowOff>88207</xdr:rowOff>
    </xdr:to>
    <xdr:sp macro="" textlink="">
      <xdr:nvSpPr>
        <xdr:cNvPr id="70" name="テキスト ボックス 69">
          <a:extLst>
            <a:ext uri="{FF2B5EF4-FFF2-40B4-BE49-F238E27FC236}">
              <a16:creationId xmlns:a16="http://schemas.microsoft.com/office/drawing/2014/main" id="{0BE0503F-05D5-4B30-9405-D22A5861F35B}"/>
            </a:ext>
          </a:extLst>
        </xdr:cNvPr>
        <xdr:cNvSpPr txBox="1"/>
      </xdr:nvSpPr>
      <xdr:spPr>
        <a:xfrm>
          <a:off x="10687050" y="9553575"/>
          <a:ext cx="251156" cy="250132"/>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冷</a:t>
          </a:r>
        </a:p>
      </xdr:txBody>
    </xdr:sp>
    <xdr:clientData/>
  </xdr:twoCellAnchor>
  <xdr:twoCellAnchor>
    <xdr:from>
      <xdr:col>11</xdr:col>
      <xdr:colOff>0</xdr:colOff>
      <xdr:row>102</xdr:row>
      <xdr:rowOff>0</xdr:rowOff>
    </xdr:from>
    <xdr:to>
      <xdr:col>14</xdr:col>
      <xdr:colOff>59465</xdr:colOff>
      <xdr:row>106</xdr:row>
      <xdr:rowOff>34516</xdr:rowOff>
    </xdr:to>
    <xdr:grpSp>
      <xdr:nvGrpSpPr>
        <xdr:cNvPr id="71" name="グループ化 70">
          <a:extLst>
            <a:ext uri="{FF2B5EF4-FFF2-40B4-BE49-F238E27FC236}">
              <a16:creationId xmlns:a16="http://schemas.microsoft.com/office/drawing/2014/main" id="{E2FAC0A1-81CB-45F1-81CD-6DB9B6C3815D}"/>
            </a:ext>
          </a:extLst>
        </xdr:cNvPr>
        <xdr:cNvGrpSpPr/>
      </xdr:nvGrpSpPr>
      <xdr:grpSpPr>
        <a:xfrm>
          <a:off x="1781175" y="16516350"/>
          <a:ext cx="545240" cy="682216"/>
          <a:chOff x="7279690" y="7092269"/>
          <a:chExt cx="547080" cy="687540"/>
        </a:xfrm>
      </xdr:grpSpPr>
      <xdr:sp macro="" textlink="">
        <xdr:nvSpPr>
          <xdr:cNvPr id="72" name="正方形/長方形 71">
            <a:extLst>
              <a:ext uri="{FF2B5EF4-FFF2-40B4-BE49-F238E27FC236}">
                <a16:creationId xmlns:a16="http://schemas.microsoft.com/office/drawing/2014/main" id="{F6001FD2-411B-F6E7-E278-063E2F87B352}"/>
              </a:ext>
            </a:extLst>
          </xdr:cNvPr>
          <xdr:cNvSpPr/>
        </xdr:nvSpPr>
        <xdr:spPr>
          <a:xfrm>
            <a:off x="7279690" y="7290269"/>
            <a:ext cx="547080" cy="29154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73" name="グループ化 72">
            <a:extLst>
              <a:ext uri="{FF2B5EF4-FFF2-40B4-BE49-F238E27FC236}">
                <a16:creationId xmlns:a16="http://schemas.microsoft.com/office/drawing/2014/main" id="{2F069502-BC0B-3DE3-98FE-6CBE3B296417}"/>
              </a:ext>
            </a:extLst>
          </xdr:cNvPr>
          <xdr:cNvGrpSpPr/>
        </xdr:nvGrpSpPr>
        <xdr:grpSpPr>
          <a:xfrm>
            <a:off x="7328646" y="7092269"/>
            <a:ext cx="198000" cy="198000"/>
            <a:chOff x="7349253" y="7106913"/>
            <a:chExt cx="198000" cy="198000"/>
          </a:xfrm>
        </xdr:grpSpPr>
        <xdr:sp macro="" textlink="">
          <xdr:nvSpPr>
            <xdr:cNvPr id="83" name="正方形/長方形 82">
              <a:extLst>
                <a:ext uri="{FF2B5EF4-FFF2-40B4-BE49-F238E27FC236}">
                  <a16:creationId xmlns:a16="http://schemas.microsoft.com/office/drawing/2014/main" id="{9093FBFB-9FAC-649C-34A7-FE0AC998AC14}"/>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4" name="正方形/長方形 83">
              <a:extLst>
                <a:ext uri="{FF2B5EF4-FFF2-40B4-BE49-F238E27FC236}">
                  <a16:creationId xmlns:a16="http://schemas.microsoft.com/office/drawing/2014/main" id="{6AB85271-3E82-2949-C25E-63FAAAB48689}"/>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74" name="グループ化 73">
            <a:extLst>
              <a:ext uri="{FF2B5EF4-FFF2-40B4-BE49-F238E27FC236}">
                <a16:creationId xmlns:a16="http://schemas.microsoft.com/office/drawing/2014/main" id="{C2603A28-7A35-C9D8-4AC4-796E2D32656E}"/>
              </a:ext>
            </a:extLst>
          </xdr:cNvPr>
          <xdr:cNvGrpSpPr/>
        </xdr:nvGrpSpPr>
        <xdr:grpSpPr>
          <a:xfrm>
            <a:off x="7574400" y="7092269"/>
            <a:ext cx="198000" cy="198000"/>
            <a:chOff x="7349253" y="7106913"/>
            <a:chExt cx="198000" cy="198000"/>
          </a:xfrm>
        </xdr:grpSpPr>
        <xdr:sp macro="" textlink="">
          <xdr:nvSpPr>
            <xdr:cNvPr id="81" name="正方形/長方形 80">
              <a:extLst>
                <a:ext uri="{FF2B5EF4-FFF2-40B4-BE49-F238E27FC236}">
                  <a16:creationId xmlns:a16="http://schemas.microsoft.com/office/drawing/2014/main" id="{5D3AF5A4-CB53-2DE9-8203-26A698CEEC5F}"/>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2" name="正方形/長方形 81">
              <a:extLst>
                <a:ext uri="{FF2B5EF4-FFF2-40B4-BE49-F238E27FC236}">
                  <a16:creationId xmlns:a16="http://schemas.microsoft.com/office/drawing/2014/main" id="{B80E44E4-DF00-6E83-E406-9443ECE24872}"/>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75" name="グループ化 74">
            <a:extLst>
              <a:ext uri="{FF2B5EF4-FFF2-40B4-BE49-F238E27FC236}">
                <a16:creationId xmlns:a16="http://schemas.microsoft.com/office/drawing/2014/main" id="{D545518E-638A-314A-C74A-41C2841A934A}"/>
              </a:ext>
            </a:extLst>
          </xdr:cNvPr>
          <xdr:cNvGrpSpPr/>
        </xdr:nvGrpSpPr>
        <xdr:grpSpPr>
          <a:xfrm rot="10800000">
            <a:off x="7328646" y="7581809"/>
            <a:ext cx="198000" cy="198000"/>
            <a:chOff x="7349253" y="7106913"/>
            <a:chExt cx="198000" cy="198000"/>
          </a:xfrm>
        </xdr:grpSpPr>
        <xdr:sp macro="" textlink="">
          <xdr:nvSpPr>
            <xdr:cNvPr id="79" name="正方形/長方形 78">
              <a:extLst>
                <a:ext uri="{FF2B5EF4-FFF2-40B4-BE49-F238E27FC236}">
                  <a16:creationId xmlns:a16="http://schemas.microsoft.com/office/drawing/2014/main" id="{5603C95B-8BF3-1924-B28A-A6BA7D9B188B}"/>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0" name="正方形/長方形 79">
              <a:extLst>
                <a:ext uri="{FF2B5EF4-FFF2-40B4-BE49-F238E27FC236}">
                  <a16:creationId xmlns:a16="http://schemas.microsoft.com/office/drawing/2014/main" id="{6EEF16AD-5A5B-515A-38D0-1CF6854B29EC}"/>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76" name="グループ化 75">
            <a:extLst>
              <a:ext uri="{FF2B5EF4-FFF2-40B4-BE49-F238E27FC236}">
                <a16:creationId xmlns:a16="http://schemas.microsoft.com/office/drawing/2014/main" id="{F53AE176-D771-0E11-AB93-CB98D9888821}"/>
              </a:ext>
            </a:extLst>
          </xdr:cNvPr>
          <xdr:cNvGrpSpPr/>
        </xdr:nvGrpSpPr>
        <xdr:grpSpPr>
          <a:xfrm rot="10800000">
            <a:off x="7574400" y="7581809"/>
            <a:ext cx="198000" cy="198000"/>
            <a:chOff x="7349253" y="7106913"/>
            <a:chExt cx="198000" cy="198000"/>
          </a:xfrm>
        </xdr:grpSpPr>
        <xdr:sp macro="" textlink="">
          <xdr:nvSpPr>
            <xdr:cNvPr id="77" name="正方形/長方形 76">
              <a:extLst>
                <a:ext uri="{FF2B5EF4-FFF2-40B4-BE49-F238E27FC236}">
                  <a16:creationId xmlns:a16="http://schemas.microsoft.com/office/drawing/2014/main" id="{9EBCA5A8-954A-D805-D46C-D2B8ABAAA883}"/>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8" name="正方形/長方形 77">
              <a:extLst>
                <a:ext uri="{FF2B5EF4-FFF2-40B4-BE49-F238E27FC236}">
                  <a16:creationId xmlns:a16="http://schemas.microsoft.com/office/drawing/2014/main" id="{12D24E82-73C3-45CF-AEE1-4F0513385D80}"/>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2</xdr:col>
      <xdr:colOff>0</xdr:colOff>
      <xdr:row>102</xdr:row>
      <xdr:rowOff>0</xdr:rowOff>
    </xdr:from>
    <xdr:to>
      <xdr:col>6</xdr:col>
      <xdr:colOff>72300</xdr:colOff>
      <xdr:row>108</xdr:row>
      <xdr:rowOff>64605</xdr:rowOff>
    </xdr:to>
    <xdr:grpSp>
      <xdr:nvGrpSpPr>
        <xdr:cNvPr id="85" name="グループ化 84">
          <a:extLst>
            <a:ext uri="{FF2B5EF4-FFF2-40B4-BE49-F238E27FC236}">
              <a16:creationId xmlns:a16="http://schemas.microsoft.com/office/drawing/2014/main" id="{8EB8875E-1F0D-4688-A8BF-0FCD619A13AD}"/>
            </a:ext>
          </a:extLst>
        </xdr:cNvPr>
        <xdr:cNvGrpSpPr/>
      </xdr:nvGrpSpPr>
      <xdr:grpSpPr>
        <a:xfrm>
          <a:off x="323850" y="16516350"/>
          <a:ext cx="720000" cy="1036155"/>
          <a:chOff x="7844946" y="7052004"/>
          <a:chExt cx="712636" cy="1028593"/>
        </a:xfrm>
      </xdr:grpSpPr>
      <xdr:grpSp>
        <xdr:nvGrpSpPr>
          <xdr:cNvPr id="86" name="グループ化 85">
            <a:extLst>
              <a:ext uri="{FF2B5EF4-FFF2-40B4-BE49-F238E27FC236}">
                <a16:creationId xmlns:a16="http://schemas.microsoft.com/office/drawing/2014/main" id="{732D3F95-6620-4899-8B64-09A52C619E88}"/>
              </a:ext>
            </a:extLst>
          </xdr:cNvPr>
          <xdr:cNvGrpSpPr/>
        </xdr:nvGrpSpPr>
        <xdr:grpSpPr>
          <a:xfrm>
            <a:off x="7844946" y="7052004"/>
            <a:ext cx="712636" cy="320319"/>
            <a:chOff x="7935153" y="7122585"/>
            <a:chExt cx="720000" cy="324000"/>
          </a:xfrm>
        </xdr:grpSpPr>
        <xdr:grpSp>
          <xdr:nvGrpSpPr>
            <xdr:cNvPr id="93" name="グループ化 92">
              <a:extLst>
                <a:ext uri="{FF2B5EF4-FFF2-40B4-BE49-F238E27FC236}">
                  <a16:creationId xmlns:a16="http://schemas.microsoft.com/office/drawing/2014/main" id="{FF74F35D-6CE5-C8A9-984C-AC3D97F57D19}"/>
                </a:ext>
              </a:extLst>
            </xdr:cNvPr>
            <xdr:cNvGrpSpPr/>
          </xdr:nvGrpSpPr>
          <xdr:grpSpPr>
            <a:xfrm>
              <a:off x="7935153" y="7122585"/>
              <a:ext cx="720000" cy="324000"/>
              <a:chOff x="7982454" y="7395044"/>
              <a:chExt cx="720000" cy="324000"/>
            </a:xfrm>
          </xdr:grpSpPr>
          <xdr:sp macro="" textlink="">
            <xdr:nvSpPr>
              <xdr:cNvPr id="95" name="正方形/長方形 94">
                <a:extLst>
                  <a:ext uri="{FF2B5EF4-FFF2-40B4-BE49-F238E27FC236}">
                    <a16:creationId xmlns:a16="http://schemas.microsoft.com/office/drawing/2014/main" id="{D248938A-F40D-2945-1744-FF375D28DDAC}"/>
                  </a:ext>
                </a:extLst>
              </xdr:cNvPr>
              <xdr:cNvSpPr/>
            </xdr:nvSpPr>
            <xdr:spPr>
              <a:xfrm>
                <a:off x="7982454" y="7395044"/>
                <a:ext cx="720000" cy="5350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6" name="正方形/長方形 95">
                <a:extLst>
                  <a:ext uri="{FF2B5EF4-FFF2-40B4-BE49-F238E27FC236}">
                    <a16:creationId xmlns:a16="http://schemas.microsoft.com/office/drawing/2014/main" id="{926A5E49-F770-AC5B-222B-C2D81C4736FE}"/>
                  </a:ext>
                </a:extLst>
              </xdr:cNvPr>
              <xdr:cNvSpPr/>
            </xdr:nvSpPr>
            <xdr:spPr>
              <a:xfrm>
                <a:off x="8648454" y="7448550"/>
                <a:ext cx="54000" cy="27049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7" name="正方形/長方形 96">
                <a:extLst>
                  <a:ext uri="{FF2B5EF4-FFF2-40B4-BE49-F238E27FC236}">
                    <a16:creationId xmlns:a16="http://schemas.microsoft.com/office/drawing/2014/main" id="{6902F82F-DC77-D57D-83EC-2F4FFDB47F16}"/>
                  </a:ext>
                </a:extLst>
              </xdr:cNvPr>
              <xdr:cNvSpPr/>
            </xdr:nvSpPr>
            <xdr:spPr>
              <a:xfrm>
                <a:off x="7982454" y="7448550"/>
                <a:ext cx="54000" cy="27049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8" name="正方形/長方形 97">
                <a:extLst>
                  <a:ext uri="{FF2B5EF4-FFF2-40B4-BE49-F238E27FC236}">
                    <a16:creationId xmlns:a16="http://schemas.microsoft.com/office/drawing/2014/main" id="{F45A0D89-1E9E-7E92-1B58-2A0935A5823C}"/>
                  </a:ext>
                </a:extLst>
              </xdr:cNvPr>
              <xdr:cNvSpPr/>
            </xdr:nvSpPr>
            <xdr:spPr>
              <a:xfrm>
                <a:off x="8036454" y="7449044"/>
                <a:ext cx="306000" cy="270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9" name="正方形/長方形 98">
                <a:extLst>
                  <a:ext uri="{FF2B5EF4-FFF2-40B4-BE49-F238E27FC236}">
                    <a16:creationId xmlns:a16="http://schemas.microsoft.com/office/drawing/2014/main" id="{1C76FBAA-1292-FF15-E57F-427FD2B8D4FE}"/>
                  </a:ext>
                </a:extLst>
              </xdr:cNvPr>
              <xdr:cNvSpPr/>
            </xdr:nvSpPr>
            <xdr:spPr>
              <a:xfrm>
                <a:off x="8342454" y="7448550"/>
                <a:ext cx="306000" cy="27049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94" name="正方形/長方形 93">
              <a:extLst>
                <a:ext uri="{FF2B5EF4-FFF2-40B4-BE49-F238E27FC236}">
                  <a16:creationId xmlns:a16="http://schemas.microsoft.com/office/drawing/2014/main" id="{5780A092-7D6C-AB11-B146-65DA290E5F88}"/>
                </a:ext>
              </a:extLst>
            </xdr:cNvPr>
            <xdr:cNvSpPr/>
          </xdr:nvSpPr>
          <xdr:spPr>
            <a:xfrm>
              <a:off x="7989153" y="7176851"/>
              <a:ext cx="612000" cy="5350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87" name="正方形/長方形 86">
            <a:extLst>
              <a:ext uri="{FF2B5EF4-FFF2-40B4-BE49-F238E27FC236}">
                <a16:creationId xmlns:a16="http://schemas.microsoft.com/office/drawing/2014/main" id="{0A5C37D6-C37D-D5B6-2E30-84239FD3AD9F}"/>
              </a:ext>
            </a:extLst>
          </xdr:cNvPr>
          <xdr:cNvSpPr/>
        </xdr:nvSpPr>
        <xdr:spPr>
          <a:xfrm>
            <a:off x="8057264" y="7551571"/>
            <a:ext cx="288000" cy="180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88" name="グループ化 87">
            <a:extLst>
              <a:ext uri="{FF2B5EF4-FFF2-40B4-BE49-F238E27FC236}">
                <a16:creationId xmlns:a16="http://schemas.microsoft.com/office/drawing/2014/main" id="{F43DBC8A-9CBE-966B-ED40-90806A1D1528}"/>
              </a:ext>
            </a:extLst>
          </xdr:cNvPr>
          <xdr:cNvGrpSpPr/>
        </xdr:nvGrpSpPr>
        <xdr:grpSpPr>
          <a:xfrm>
            <a:off x="7877264" y="7918597"/>
            <a:ext cx="648000" cy="162000"/>
            <a:chOff x="7893405" y="7971170"/>
            <a:chExt cx="648000" cy="162000"/>
          </a:xfrm>
        </xdr:grpSpPr>
        <xdr:sp macro="" textlink="">
          <xdr:nvSpPr>
            <xdr:cNvPr id="89" name="正方形/長方形 88">
              <a:extLst>
                <a:ext uri="{FF2B5EF4-FFF2-40B4-BE49-F238E27FC236}">
                  <a16:creationId xmlns:a16="http://schemas.microsoft.com/office/drawing/2014/main" id="{294B9E11-79E7-7492-6479-F84694F1C22D}"/>
                </a:ext>
              </a:extLst>
            </xdr:cNvPr>
            <xdr:cNvSpPr/>
          </xdr:nvSpPr>
          <xdr:spPr>
            <a:xfrm>
              <a:off x="7893405" y="7971170"/>
              <a:ext cx="648000" cy="162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90" name="グループ化 89">
              <a:extLst>
                <a:ext uri="{FF2B5EF4-FFF2-40B4-BE49-F238E27FC236}">
                  <a16:creationId xmlns:a16="http://schemas.microsoft.com/office/drawing/2014/main" id="{E93EB163-AE45-4FA9-D7DA-1AF8BAC9875E}"/>
                </a:ext>
              </a:extLst>
            </xdr:cNvPr>
            <xdr:cNvGrpSpPr/>
          </xdr:nvGrpSpPr>
          <xdr:grpSpPr>
            <a:xfrm>
              <a:off x="7947405" y="7998170"/>
              <a:ext cx="540000" cy="108000"/>
              <a:chOff x="7982630" y="8152223"/>
              <a:chExt cx="540000" cy="108000"/>
            </a:xfrm>
          </xdr:grpSpPr>
          <xdr:sp macro="" textlink="">
            <xdr:nvSpPr>
              <xdr:cNvPr id="91" name="正方形/長方形 90">
                <a:extLst>
                  <a:ext uri="{FF2B5EF4-FFF2-40B4-BE49-F238E27FC236}">
                    <a16:creationId xmlns:a16="http://schemas.microsoft.com/office/drawing/2014/main" id="{3C571640-51E4-54D7-7482-D374477BA9E2}"/>
                  </a:ext>
                </a:extLst>
              </xdr:cNvPr>
              <xdr:cNvSpPr/>
            </xdr:nvSpPr>
            <xdr:spPr>
              <a:xfrm>
                <a:off x="8162630" y="8152223"/>
                <a:ext cx="180000" cy="10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2" name="正方形/長方形 91">
                <a:extLst>
                  <a:ext uri="{FF2B5EF4-FFF2-40B4-BE49-F238E27FC236}">
                    <a16:creationId xmlns:a16="http://schemas.microsoft.com/office/drawing/2014/main" id="{7AE148A7-7370-AB2C-C9DB-4914234CBA54}"/>
                  </a:ext>
                </a:extLst>
              </xdr:cNvPr>
              <xdr:cNvSpPr/>
            </xdr:nvSpPr>
            <xdr:spPr>
              <a:xfrm>
                <a:off x="7982630" y="8188223"/>
                <a:ext cx="540000" cy="36000"/>
              </a:xfrm>
              <a:prstGeom prst="rect">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grpSp>
    <xdr:clientData/>
  </xdr:twoCellAnchor>
  <xdr:twoCellAnchor>
    <xdr:from>
      <xdr:col>2</xdr:col>
      <xdr:colOff>0</xdr:colOff>
      <xdr:row>111</xdr:row>
      <xdr:rowOff>0</xdr:rowOff>
    </xdr:from>
    <xdr:to>
      <xdr:col>4</xdr:col>
      <xdr:colOff>38643</xdr:colOff>
      <xdr:row>115</xdr:row>
      <xdr:rowOff>69628</xdr:rowOff>
    </xdr:to>
    <xdr:grpSp>
      <xdr:nvGrpSpPr>
        <xdr:cNvPr id="100" name="グループ化 99">
          <a:extLst>
            <a:ext uri="{FF2B5EF4-FFF2-40B4-BE49-F238E27FC236}">
              <a16:creationId xmlns:a16="http://schemas.microsoft.com/office/drawing/2014/main" id="{C9919C38-6827-4C1D-A6CE-08BF1D33D465}"/>
            </a:ext>
          </a:extLst>
        </xdr:cNvPr>
        <xdr:cNvGrpSpPr/>
      </xdr:nvGrpSpPr>
      <xdr:grpSpPr>
        <a:xfrm>
          <a:off x="323850" y="17973675"/>
          <a:ext cx="362493" cy="717328"/>
          <a:chOff x="8244690" y="7483587"/>
          <a:chExt cx="360000" cy="720000"/>
        </a:xfrm>
      </xdr:grpSpPr>
      <xdr:sp macro="" textlink="">
        <xdr:nvSpPr>
          <xdr:cNvPr id="101" name="正方形/長方形 100">
            <a:extLst>
              <a:ext uri="{FF2B5EF4-FFF2-40B4-BE49-F238E27FC236}">
                <a16:creationId xmlns:a16="http://schemas.microsoft.com/office/drawing/2014/main" id="{383DFF8F-F7D5-D16B-0861-2FDC8C195CB5}"/>
              </a:ext>
            </a:extLst>
          </xdr:cNvPr>
          <xdr:cNvSpPr/>
        </xdr:nvSpPr>
        <xdr:spPr>
          <a:xfrm>
            <a:off x="8244690" y="7483587"/>
            <a:ext cx="360000" cy="720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2" name="正方形/長方形 101">
            <a:extLst>
              <a:ext uri="{FF2B5EF4-FFF2-40B4-BE49-F238E27FC236}">
                <a16:creationId xmlns:a16="http://schemas.microsoft.com/office/drawing/2014/main" id="{53A0369C-4D3F-865F-8A1C-E370650FB26C}"/>
              </a:ext>
            </a:extLst>
          </xdr:cNvPr>
          <xdr:cNvSpPr/>
        </xdr:nvSpPr>
        <xdr:spPr>
          <a:xfrm>
            <a:off x="8315770" y="7502475"/>
            <a:ext cx="217841" cy="10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3" name="正方形/長方形 102">
            <a:extLst>
              <a:ext uri="{FF2B5EF4-FFF2-40B4-BE49-F238E27FC236}">
                <a16:creationId xmlns:a16="http://schemas.microsoft.com/office/drawing/2014/main" id="{15A07D4C-FA2A-64CA-CC9C-F73A881C474D}"/>
              </a:ext>
            </a:extLst>
          </xdr:cNvPr>
          <xdr:cNvSpPr/>
        </xdr:nvSpPr>
        <xdr:spPr>
          <a:xfrm>
            <a:off x="8244690" y="7644718"/>
            <a:ext cx="360000" cy="55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9</xdr:col>
      <xdr:colOff>0</xdr:colOff>
      <xdr:row>111</xdr:row>
      <xdr:rowOff>0</xdr:rowOff>
    </xdr:from>
    <xdr:to>
      <xdr:col>11</xdr:col>
      <xdr:colOff>105438</xdr:colOff>
      <xdr:row>115</xdr:row>
      <xdr:rowOff>69628</xdr:rowOff>
    </xdr:to>
    <xdr:grpSp>
      <xdr:nvGrpSpPr>
        <xdr:cNvPr id="104" name="グループ化 103">
          <a:extLst>
            <a:ext uri="{FF2B5EF4-FFF2-40B4-BE49-F238E27FC236}">
              <a16:creationId xmlns:a16="http://schemas.microsoft.com/office/drawing/2014/main" id="{137C1F81-6267-4808-AE25-0AF4B5313EA1}"/>
            </a:ext>
          </a:extLst>
        </xdr:cNvPr>
        <xdr:cNvGrpSpPr/>
      </xdr:nvGrpSpPr>
      <xdr:grpSpPr>
        <a:xfrm>
          <a:off x="1457325" y="17973675"/>
          <a:ext cx="429288" cy="717328"/>
          <a:chOff x="7161736" y="8463987"/>
          <a:chExt cx="432000" cy="721727"/>
        </a:xfrm>
      </xdr:grpSpPr>
      <xdr:sp macro="" textlink="">
        <xdr:nvSpPr>
          <xdr:cNvPr id="105" name="正方形/長方形 104">
            <a:extLst>
              <a:ext uri="{FF2B5EF4-FFF2-40B4-BE49-F238E27FC236}">
                <a16:creationId xmlns:a16="http://schemas.microsoft.com/office/drawing/2014/main" id="{FB798D2D-C544-FFFD-3A96-3E6B6BA5C9A7}"/>
              </a:ext>
            </a:extLst>
          </xdr:cNvPr>
          <xdr:cNvSpPr/>
        </xdr:nvSpPr>
        <xdr:spPr>
          <a:xfrm>
            <a:off x="7161736" y="8463987"/>
            <a:ext cx="432000" cy="72172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6" name="正方形/長方形 105">
            <a:extLst>
              <a:ext uri="{FF2B5EF4-FFF2-40B4-BE49-F238E27FC236}">
                <a16:creationId xmlns:a16="http://schemas.microsoft.com/office/drawing/2014/main" id="{2643A818-17A7-4B44-2DDD-6B9CB07A2396}"/>
              </a:ext>
            </a:extLst>
          </xdr:cNvPr>
          <xdr:cNvSpPr/>
        </xdr:nvSpPr>
        <xdr:spPr>
          <a:xfrm>
            <a:off x="7267551" y="8482920"/>
            <a:ext cx="220371" cy="10825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7" name="正方形/長方形 106">
            <a:extLst>
              <a:ext uri="{FF2B5EF4-FFF2-40B4-BE49-F238E27FC236}">
                <a16:creationId xmlns:a16="http://schemas.microsoft.com/office/drawing/2014/main" id="{CEF6E860-D890-32CE-89DA-FA9F0577EA4D}"/>
              </a:ext>
            </a:extLst>
          </xdr:cNvPr>
          <xdr:cNvSpPr/>
        </xdr:nvSpPr>
        <xdr:spPr>
          <a:xfrm>
            <a:off x="7161736" y="8625504"/>
            <a:ext cx="432000" cy="559338"/>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17</xdr:col>
      <xdr:colOff>0</xdr:colOff>
      <xdr:row>111</xdr:row>
      <xdr:rowOff>0</xdr:rowOff>
    </xdr:from>
    <xdr:to>
      <xdr:col>20</xdr:col>
      <xdr:colOff>14670</xdr:colOff>
      <xdr:row>115</xdr:row>
      <xdr:rowOff>69628</xdr:rowOff>
    </xdr:to>
    <xdr:grpSp>
      <xdr:nvGrpSpPr>
        <xdr:cNvPr id="108" name="グループ化 107">
          <a:extLst>
            <a:ext uri="{FF2B5EF4-FFF2-40B4-BE49-F238E27FC236}">
              <a16:creationId xmlns:a16="http://schemas.microsoft.com/office/drawing/2014/main" id="{ED900772-717E-4F93-BFBA-2D3AF6878A45}"/>
            </a:ext>
          </a:extLst>
        </xdr:cNvPr>
        <xdr:cNvGrpSpPr/>
      </xdr:nvGrpSpPr>
      <xdr:grpSpPr>
        <a:xfrm>
          <a:off x="2752725" y="17973675"/>
          <a:ext cx="500445" cy="717328"/>
          <a:chOff x="7812911" y="8463115"/>
          <a:chExt cx="504000" cy="721727"/>
        </a:xfrm>
      </xdr:grpSpPr>
      <xdr:sp macro="" textlink="">
        <xdr:nvSpPr>
          <xdr:cNvPr id="109" name="正方形/長方形 108">
            <a:extLst>
              <a:ext uri="{FF2B5EF4-FFF2-40B4-BE49-F238E27FC236}">
                <a16:creationId xmlns:a16="http://schemas.microsoft.com/office/drawing/2014/main" id="{C1CA4CE8-9E64-F0F6-F8D5-0ABF74D7BA52}"/>
              </a:ext>
            </a:extLst>
          </xdr:cNvPr>
          <xdr:cNvSpPr/>
        </xdr:nvSpPr>
        <xdr:spPr>
          <a:xfrm>
            <a:off x="7812911" y="8463115"/>
            <a:ext cx="504000" cy="72172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CB45613F-3B49-F6AD-AF3E-574936619E83}"/>
              </a:ext>
            </a:extLst>
          </xdr:cNvPr>
          <xdr:cNvSpPr/>
        </xdr:nvSpPr>
        <xdr:spPr>
          <a:xfrm>
            <a:off x="7954726" y="8482048"/>
            <a:ext cx="220371" cy="10825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67182CC4-B57C-1B33-7AC4-E4F36210C46F}"/>
              </a:ext>
            </a:extLst>
          </xdr:cNvPr>
          <xdr:cNvSpPr/>
        </xdr:nvSpPr>
        <xdr:spPr>
          <a:xfrm>
            <a:off x="7812911" y="8624632"/>
            <a:ext cx="504000" cy="559338"/>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24</xdr:col>
      <xdr:colOff>0</xdr:colOff>
      <xdr:row>111</xdr:row>
      <xdr:rowOff>0</xdr:rowOff>
    </xdr:from>
    <xdr:to>
      <xdr:col>26</xdr:col>
      <xdr:colOff>34463</xdr:colOff>
      <xdr:row>113</xdr:row>
      <xdr:rowOff>85419</xdr:rowOff>
    </xdr:to>
    <xdr:grpSp>
      <xdr:nvGrpSpPr>
        <xdr:cNvPr id="112" name="グループ化 111">
          <a:extLst>
            <a:ext uri="{FF2B5EF4-FFF2-40B4-BE49-F238E27FC236}">
              <a16:creationId xmlns:a16="http://schemas.microsoft.com/office/drawing/2014/main" id="{056B273A-126B-4C3E-8A54-E09CB040D928}"/>
            </a:ext>
          </a:extLst>
        </xdr:cNvPr>
        <xdr:cNvGrpSpPr/>
      </xdr:nvGrpSpPr>
      <xdr:grpSpPr>
        <a:xfrm>
          <a:off x="3886200" y="17973675"/>
          <a:ext cx="358313" cy="409269"/>
          <a:chOff x="8251766" y="7523045"/>
          <a:chExt cx="360000" cy="414442"/>
        </a:xfrm>
      </xdr:grpSpPr>
      <xdr:sp macro="" textlink="">
        <xdr:nvSpPr>
          <xdr:cNvPr id="113" name="正方形/長方形 112">
            <a:extLst>
              <a:ext uri="{FF2B5EF4-FFF2-40B4-BE49-F238E27FC236}">
                <a16:creationId xmlns:a16="http://schemas.microsoft.com/office/drawing/2014/main" id="{ADFF8AB9-DF94-E049-BAE3-974851F8EFE5}"/>
              </a:ext>
            </a:extLst>
          </xdr:cNvPr>
          <xdr:cNvSpPr/>
        </xdr:nvSpPr>
        <xdr:spPr>
          <a:xfrm>
            <a:off x="8251766" y="7523045"/>
            <a:ext cx="360000" cy="21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114" name="グループ化 113">
            <a:extLst>
              <a:ext uri="{FF2B5EF4-FFF2-40B4-BE49-F238E27FC236}">
                <a16:creationId xmlns:a16="http://schemas.microsoft.com/office/drawing/2014/main" id="{A33595D3-0D97-12F8-42F7-7025391EDA9B}"/>
              </a:ext>
            </a:extLst>
          </xdr:cNvPr>
          <xdr:cNvGrpSpPr/>
        </xdr:nvGrpSpPr>
        <xdr:grpSpPr>
          <a:xfrm rot="10800000">
            <a:off x="8332642" y="7739045"/>
            <a:ext cx="198250" cy="198442"/>
            <a:chOff x="7349253" y="7106913"/>
            <a:chExt cx="198000" cy="198000"/>
          </a:xfrm>
        </xdr:grpSpPr>
        <xdr:sp macro="" textlink="">
          <xdr:nvSpPr>
            <xdr:cNvPr id="115" name="正方形/長方形 114">
              <a:extLst>
                <a:ext uri="{FF2B5EF4-FFF2-40B4-BE49-F238E27FC236}">
                  <a16:creationId xmlns:a16="http://schemas.microsoft.com/office/drawing/2014/main" id="{210B1F30-BC21-C05F-4797-719F41873888}"/>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6" name="正方形/長方形 115">
              <a:extLst>
                <a:ext uri="{FF2B5EF4-FFF2-40B4-BE49-F238E27FC236}">
                  <a16:creationId xmlns:a16="http://schemas.microsoft.com/office/drawing/2014/main" id="{68028849-50A5-18BF-683F-91D2290D5F75}"/>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19</xdr:col>
      <xdr:colOff>0</xdr:colOff>
      <xdr:row>106</xdr:row>
      <xdr:rowOff>0</xdr:rowOff>
    </xdr:from>
    <xdr:to>
      <xdr:col>20</xdr:col>
      <xdr:colOff>89231</xdr:colOff>
      <xdr:row>107</xdr:row>
      <xdr:rowOff>88207</xdr:rowOff>
    </xdr:to>
    <xdr:sp macro="" textlink="">
      <xdr:nvSpPr>
        <xdr:cNvPr id="117" name="テキスト ボックス 116">
          <a:extLst>
            <a:ext uri="{FF2B5EF4-FFF2-40B4-BE49-F238E27FC236}">
              <a16:creationId xmlns:a16="http://schemas.microsoft.com/office/drawing/2014/main" id="{9381F492-A3CD-42C4-B618-AE1D0DB6D390}"/>
            </a:ext>
          </a:extLst>
        </xdr:cNvPr>
        <xdr:cNvSpPr txBox="1"/>
      </xdr:nvSpPr>
      <xdr:spPr>
        <a:xfrm>
          <a:off x="9229725" y="10201275"/>
          <a:ext cx="251156" cy="250132"/>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洗</a:t>
          </a:r>
        </a:p>
      </xdr:txBody>
    </xdr:sp>
    <xdr:clientData/>
  </xdr:twoCellAnchor>
  <xdr:twoCellAnchor editAs="oneCell">
    <xdr:from>
      <xdr:col>1</xdr:col>
      <xdr:colOff>0</xdr:colOff>
      <xdr:row>11</xdr:row>
      <xdr:rowOff>0</xdr:rowOff>
    </xdr:from>
    <xdr:to>
      <xdr:col>5</xdr:col>
      <xdr:colOff>1845</xdr:colOff>
      <xdr:row>17</xdr:row>
      <xdr:rowOff>47579</xdr:rowOff>
    </xdr:to>
    <xdr:pic>
      <xdr:nvPicPr>
        <xdr:cNvPr id="290" name="図 289">
          <a:extLst>
            <a:ext uri="{FF2B5EF4-FFF2-40B4-BE49-F238E27FC236}">
              <a16:creationId xmlns:a16="http://schemas.microsoft.com/office/drawing/2014/main" id="{1185F2F4-F098-4EDF-23DA-0654A566AA6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8750" y="1746250"/>
          <a:ext cx="636845" cy="1000079"/>
        </a:xfrm>
        <a:prstGeom prst="rect">
          <a:avLst/>
        </a:prstGeom>
      </xdr:spPr>
    </xdr:pic>
    <xdr:clientData/>
  </xdr:twoCellAnchor>
  <xdr:twoCellAnchor>
    <xdr:from>
      <xdr:col>57</xdr:col>
      <xdr:colOff>137441</xdr:colOff>
      <xdr:row>58</xdr:row>
      <xdr:rowOff>139538</xdr:rowOff>
    </xdr:from>
    <xdr:to>
      <xdr:col>62</xdr:col>
      <xdr:colOff>19360</xdr:colOff>
      <xdr:row>63</xdr:row>
      <xdr:rowOff>19577</xdr:rowOff>
    </xdr:to>
    <xdr:grpSp>
      <xdr:nvGrpSpPr>
        <xdr:cNvPr id="324" name="グループ化 323">
          <a:extLst>
            <a:ext uri="{FF2B5EF4-FFF2-40B4-BE49-F238E27FC236}">
              <a16:creationId xmlns:a16="http://schemas.microsoft.com/office/drawing/2014/main" id="{AD0EF2BF-7CCC-9D10-45A7-0313E48C1DED}"/>
            </a:ext>
          </a:extLst>
        </xdr:cNvPr>
        <xdr:cNvGrpSpPr/>
      </xdr:nvGrpSpPr>
      <xdr:grpSpPr>
        <a:xfrm>
          <a:off x="9367166" y="9531188"/>
          <a:ext cx="691544" cy="689664"/>
          <a:chOff x="9367166" y="9531188"/>
          <a:chExt cx="691544" cy="689664"/>
        </a:xfrm>
      </xdr:grpSpPr>
      <xdr:grpSp>
        <xdr:nvGrpSpPr>
          <xdr:cNvPr id="323" name="グループ化 322">
            <a:extLst>
              <a:ext uri="{FF2B5EF4-FFF2-40B4-BE49-F238E27FC236}">
                <a16:creationId xmlns:a16="http://schemas.microsoft.com/office/drawing/2014/main" id="{F326F7FD-8DB3-56D7-A35B-F7FB559BAAF5}"/>
              </a:ext>
            </a:extLst>
          </xdr:cNvPr>
          <xdr:cNvGrpSpPr/>
        </xdr:nvGrpSpPr>
        <xdr:grpSpPr>
          <a:xfrm>
            <a:off x="9367166" y="9531188"/>
            <a:ext cx="691544" cy="671998"/>
            <a:chOff x="9367166" y="9531188"/>
            <a:chExt cx="691544" cy="671998"/>
          </a:xfrm>
        </xdr:grpSpPr>
        <xdr:sp macro="" textlink="">
          <xdr:nvSpPr>
            <xdr:cNvPr id="216" name="正方形/長方形 215">
              <a:extLst>
                <a:ext uri="{FF2B5EF4-FFF2-40B4-BE49-F238E27FC236}">
                  <a16:creationId xmlns:a16="http://schemas.microsoft.com/office/drawing/2014/main" id="{9053F099-4D03-0AEC-77A8-A577E47FDECF}"/>
                </a:ext>
              </a:extLst>
            </xdr:cNvPr>
            <xdr:cNvSpPr/>
          </xdr:nvSpPr>
          <xdr:spPr>
            <a:xfrm rot="10800000">
              <a:off x="9388323" y="10039710"/>
              <a:ext cx="323253" cy="8095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7" name="正方形/長方形 216">
              <a:extLst>
                <a:ext uri="{FF2B5EF4-FFF2-40B4-BE49-F238E27FC236}">
                  <a16:creationId xmlns:a16="http://schemas.microsoft.com/office/drawing/2014/main" id="{D8D9DE4D-4D25-3B9F-078F-BDC31BC7A26E}"/>
                </a:ext>
              </a:extLst>
            </xdr:cNvPr>
            <xdr:cNvSpPr/>
          </xdr:nvSpPr>
          <xdr:spPr>
            <a:xfrm rot="10800000">
              <a:off x="9388323" y="9957991"/>
              <a:ext cx="323253" cy="8171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8" name="正方形/長方形 217">
              <a:extLst>
                <a:ext uri="{FF2B5EF4-FFF2-40B4-BE49-F238E27FC236}">
                  <a16:creationId xmlns:a16="http://schemas.microsoft.com/office/drawing/2014/main" id="{2ECE491E-EBBE-B18D-DCEC-DDC5407B82A8}"/>
                </a:ext>
              </a:extLst>
            </xdr:cNvPr>
            <xdr:cNvSpPr/>
          </xdr:nvSpPr>
          <xdr:spPr>
            <a:xfrm rot="16200000">
              <a:off x="9387773" y="9555696"/>
              <a:ext cx="324045" cy="32294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19" name="直線コネクタ 218">
              <a:extLst>
                <a:ext uri="{FF2B5EF4-FFF2-40B4-BE49-F238E27FC236}">
                  <a16:creationId xmlns:a16="http://schemas.microsoft.com/office/drawing/2014/main" id="{41F4F3C7-0B18-4FCF-FC3E-A310A2264314}"/>
                </a:ext>
              </a:extLst>
            </xdr:cNvPr>
            <xdr:cNvCxnSpPr/>
          </xdr:nvCxnSpPr>
          <xdr:spPr>
            <a:xfrm rot="7200000">
              <a:off x="9551948" y="9601981"/>
              <a:ext cx="0" cy="36956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20" name="直線コネクタ 219">
              <a:extLst>
                <a:ext uri="{FF2B5EF4-FFF2-40B4-BE49-F238E27FC236}">
                  <a16:creationId xmlns:a16="http://schemas.microsoft.com/office/drawing/2014/main" id="{99330385-2755-1006-6285-631974254555}"/>
                </a:ext>
              </a:extLst>
            </xdr:cNvPr>
            <xdr:cNvCxnSpPr/>
          </xdr:nvCxnSpPr>
          <xdr:spPr>
            <a:xfrm rot="3600000" flipH="1">
              <a:off x="9437089" y="9714620"/>
              <a:ext cx="36686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21" name="正方形/長方形 220">
              <a:extLst>
                <a:ext uri="{FF2B5EF4-FFF2-40B4-BE49-F238E27FC236}">
                  <a16:creationId xmlns:a16="http://schemas.microsoft.com/office/drawing/2014/main" id="{A936163F-0536-96E7-6E96-1D6844524C44}"/>
                </a:ext>
              </a:extLst>
            </xdr:cNvPr>
            <xdr:cNvSpPr/>
          </xdr:nvSpPr>
          <xdr:spPr>
            <a:xfrm rot="10800000">
              <a:off x="9388321" y="9879190"/>
              <a:ext cx="323253" cy="7988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2" name="正方形/長方形 221">
              <a:extLst>
                <a:ext uri="{FF2B5EF4-FFF2-40B4-BE49-F238E27FC236}">
                  <a16:creationId xmlns:a16="http://schemas.microsoft.com/office/drawing/2014/main" id="{B2FD5DEB-9880-07B8-282C-8D6C4B3D8EEB}"/>
                </a:ext>
              </a:extLst>
            </xdr:cNvPr>
            <xdr:cNvSpPr/>
          </xdr:nvSpPr>
          <xdr:spPr>
            <a:xfrm>
              <a:off x="9711574" y="9555884"/>
              <a:ext cx="323241" cy="323202"/>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223" name="直線コネクタ 222">
              <a:extLst>
                <a:ext uri="{FF2B5EF4-FFF2-40B4-BE49-F238E27FC236}">
                  <a16:creationId xmlns:a16="http://schemas.microsoft.com/office/drawing/2014/main" id="{37D516FC-665E-DBAE-EC6B-8AD9A4B2308F}"/>
                </a:ext>
              </a:extLst>
            </xdr:cNvPr>
            <xdr:cNvCxnSpPr/>
          </xdr:nvCxnSpPr>
          <xdr:spPr>
            <a:xfrm rot="12600000">
              <a:off x="9803771" y="9535440"/>
              <a:ext cx="0" cy="37048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24" name="直線コネクタ 223">
              <a:extLst>
                <a:ext uri="{FF2B5EF4-FFF2-40B4-BE49-F238E27FC236}">
                  <a16:creationId xmlns:a16="http://schemas.microsoft.com/office/drawing/2014/main" id="{AEF02F4B-CD24-A2E1-5955-B1053FAFED3B}"/>
                </a:ext>
              </a:extLst>
            </xdr:cNvPr>
            <xdr:cNvCxnSpPr/>
          </xdr:nvCxnSpPr>
          <xdr:spPr>
            <a:xfrm rot="9000000" flipH="1">
              <a:off x="9692758" y="9789425"/>
              <a:ext cx="36595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26" name="正方形/長方形 225">
              <a:extLst>
                <a:ext uri="{FF2B5EF4-FFF2-40B4-BE49-F238E27FC236}">
                  <a16:creationId xmlns:a16="http://schemas.microsoft.com/office/drawing/2014/main" id="{5286CE4E-1BD8-3042-282D-F4F8963488A0}"/>
                </a:ext>
              </a:extLst>
            </xdr:cNvPr>
            <xdr:cNvSpPr/>
          </xdr:nvSpPr>
          <xdr:spPr>
            <a:xfrm rot="10800000">
              <a:off x="9710258" y="10038621"/>
              <a:ext cx="323253" cy="8095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7" name="正方形/長方形 226">
              <a:extLst>
                <a:ext uri="{FF2B5EF4-FFF2-40B4-BE49-F238E27FC236}">
                  <a16:creationId xmlns:a16="http://schemas.microsoft.com/office/drawing/2014/main" id="{60D7565A-B85E-9422-6E94-B18F022B6C38}"/>
                </a:ext>
              </a:extLst>
            </xdr:cNvPr>
            <xdr:cNvSpPr/>
          </xdr:nvSpPr>
          <xdr:spPr>
            <a:xfrm rot="10800000">
              <a:off x="9710258" y="9956902"/>
              <a:ext cx="323253" cy="8171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8" name="正方形/長方形 227">
              <a:extLst>
                <a:ext uri="{FF2B5EF4-FFF2-40B4-BE49-F238E27FC236}">
                  <a16:creationId xmlns:a16="http://schemas.microsoft.com/office/drawing/2014/main" id="{097E5EF8-A082-96F5-6162-B6BCE3DB4094}"/>
                </a:ext>
              </a:extLst>
            </xdr:cNvPr>
            <xdr:cNvSpPr/>
          </xdr:nvSpPr>
          <xdr:spPr>
            <a:xfrm rot="10800000">
              <a:off x="9710256" y="9878101"/>
              <a:ext cx="323253" cy="7988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18" name="正方形/長方形 317">
              <a:extLst>
                <a:ext uri="{FF2B5EF4-FFF2-40B4-BE49-F238E27FC236}">
                  <a16:creationId xmlns:a16="http://schemas.microsoft.com/office/drawing/2014/main" id="{15E0FA32-3CA7-4B09-9D46-71F7E50912CF}"/>
                </a:ext>
              </a:extLst>
            </xdr:cNvPr>
            <xdr:cNvSpPr/>
          </xdr:nvSpPr>
          <xdr:spPr>
            <a:xfrm rot="10800000">
              <a:off x="9388984" y="10120661"/>
              <a:ext cx="323253" cy="8252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322" name="グループ化 321">
            <a:extLst>
              <a:ext uri="{FF2B5EF4-FFF2-40B4-BE49-F238E27FC236}">
                <a16:creationId xmlns:a16="http://schemas.microsoft.com/office/drawing/2014/main" id="{4DB8B945-7F70-572B-E76B-AFE9B353819D}"/>
              </a:ext>
            </a:extLst>
          </xdr:cNvPr>
          <xdr:cNvGrpSpPr/>
        </xdr:nvGrpSpPr>
        <xdr:grpSpPr>
          <a:xfrm>
            <a:off x="9530872" y="9716096"/>
            <a:ext cx="349413" cy="504756"/>
            <a:chOff x="9530872" y="9716096"/>
            <a:chExt cx="349413" cy="504756"/>
          </a:xfrm>
        </xdr:grpSpPr>
        <xdr:cxnSp macro="">
          <xdr:nvCxnSpPr>
            <xdr:cNvPr id="230" name="直線矢印コネクタ 229">
              <a:extLst>
                <a:ext uri="{FF2B5EF4-FFF2-40B4-BE49-F238E27FC236}">
                  <a16:creationId xmlns:a16="http://schemas.microsoft.com/office/drawing/2014/main" id="{DD407E71-2514-C1E8-11FA-406F8E319744}"/>
                </a:ext>
              </a:extLst>
            </xdr:cNvPr>
            <xdr:cNvCxnSpPr>
              <a:cxnSpLocks/>
              <a:endCxn id="226" idx="0"/>
            </xdr:cNvCxnSpPr>
          </xdr:nvCxnSpPr>
          <xdr:spPr>
            <a:xfrm flipH="1">
              <a:off x="9871884" y="9717474"/>
              <a:ext cx="3661" cy="40209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231" name="直線コネクタ 230">
              <a:extLst>
                <a:ext uri="{FF2B5EF4-FFF2-40B4-BE49-F238E27FC236}">
                  <a16:creationId xmlns:a16="http://schemas.microsoft.com/office/drawing/2014/main" id="{3BDCA5F9-38A3-1FEC-C192-5BBF10E4D139}"/>
                </a:ext>
              </a:extLst>
            </xdr:cNvPr>
            <xdr:cNvCxnSpPr>
              <a:cxnSpLocks/>
              <a:endCxn id="318" idx="0"/>
            </xdr:cNvCxnSpPr>
          </xdr:nvCxnSpPr>
          <xdr:spPr>
            <a:xfrm>
              <a:off x="9549543" y="9716096"/>
              <a:ext cx="1067" cy="48709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33" name="直線コネクタ 232">
              <a:extLst>
                <a:ext uri="{FF2B5EF4-FFF2-40B4-BE49-F238E27FC236}">
                  <a16:creationId xmlns:a16="http://schemas.microsoft.com/office/drawing/2014/main" id="{D669983F-77DA-5CDD-3669-DD7E776D6714}"/>
                </a:ext>
              </a:extLst>
            </xdr:cNvPr>
            <xdr:cNvCxnSpPr>
              <a:cxnSpLocks/>
            </xdr:cNvCxnSpPr>
          </xdr:nvCxnSpPr>
          <xdr:spPr>
            <a:xfrm flipH="1">
              <a:off x="9549851" y="9717478"/>
              <a:ext cx="33043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32" name="楕円 231">
              <a:extLst>
                <a:ext uri="{FF2B5EF4-FFF2-40B4-BE49-F238E27FC236}">
                  <a16:creationId xmlns:a16="http://schemas.microsoft.com/office/drawing/2014/main" id="{E4512D3B-675A-556C-4BE1-CBF92EEC56D5}"/>
                </a:ext>
              </a:extLst>
            </xdr:cNvPr>
            <xdr:cNvSpPr>
              <a:spLocks noChangeAspect="1"/>
            </xdr:cNvSpPr>
          </xdr:nvSpPr>
          <xdr:spPr>
            <a:xfrm rot="10800000">
              <a:off x="9530872" y="10183489"/>
              <a:ext cx="37789" cy="37363"/>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57</xdr:col>
      <xdr:colOff>0</xdr:colOff>
      <xdr:row>72</xdr:row>
      <xdr:rowOff>158799</xdr:rowOff>
    </xdr:from>
    <xdr:to>
      <xdr:col>59</xdr:col>
      <xdr:colOff>1842</xdr:colOff>
      <xdr:row>73</xdr:row>
      <xdr:rowOff>155756</xdr:rowOff>
    </xdr:to>
    <xdr:grpSp>
      <xdr:nvGrpSpPr>
        <xdr:cNvPr id="456" name="グループ化 455">
          <a:extLst>
            <a:ext uri="{FF2B5EF4-FFF2-40B4-BE49-F238E27FC236}">
              <a16:creationId xmlns:a16="http://schemas.microsoft.com/office/drawing/2014/main" id="{EBB538CA-DD36-8EAF-583A-933B77CAA329}"/>
            </a:ext>
          </a:extLst>
        </xdr:cNvPr>
        <xdr:cNvGrpSpPr/>
      </xdr:nvGrpSpPr>
      <xdr:grpSpPr>
        <a:xfrm>
          <a:off x="9229725" y="11817399"/>
          <a:ext cx="325692" cy="158882"/>
          <a:chOff x="7306252" y="12494103"/>
          <a:chExt cx="326437" cy="156954"/>
        </a:xfrm>
      </xdr:grpSpPr>
      <xdr:sp macro="" textlink="">
        <xdr:nvSpPr>
          <xdr:cNvPr id="437" name="正方形/長方形 436">
            <a:extLst>
              <a:ext uri="{FF2B5EF4-FFF2-40B4-BE49-F238E27FC236}">
                <a16:creationId xmlns:a16="http://schemas.microsoft.com/office/drawing/2014/main" id="{BFCFE6AF-0ABA-6E9C-65BF-802E13EF6F76}"/>
              </a:ext>
            </a:extLst>
          </xdr:cNvPr>
          <xdr:cNvSpPr/>
        </xdr:nvSpPr>
        <xdr:spPr>
          <a:xfrm>
            <a:off x="7306252" y="12494103"/>
            <a:ext cx="326437" cy="1540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446" name="直線コネクタ 445">
            <a:extLst>
              <a:ext uri="{FF2B5EF4-FFF2-40B4-BE49-F238E27FC236}">
                <a16:creationId xmlns:a16="http://schemas.microsoft.com/office/drawing/2014/main" id="{3E25C508-C95C-41BC-86C6-BBE0593FAF98}"/>
              </a:ext>
            </a:extLst>
          </xdr:cNvPr>
          <xdr:cNvCxnSpPr/>
        </xdr:nvCxnSpPr>
        <xdr:spPr>
          <a:xfrm rot="-900000">
            <a:off x="7330878" y="12505168"/>
            <a:ext cx="0" cy="14400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455" name="直線コネクタ 454">
            <a:extLst>
              <a:ext uri="{FF2B5EF4-FFF2-40B4-BE49-F238E27FC236}">
                <a16:creationId xmlns:a16="http://schemas.microsoft.com/office/drawing/2014/main" id="{1CA8EC06-A40D-4648-8E6E-188450AC75C4}"/>
              </a:ext>
            </a:extLst>
          </xdr:cNvPr>
          <xdr:cNvCxnSpPr/>
        </xdr:nvCxnSpPr>
        <xdr:spPr>
          <a:xfrm rot="900000" flipH="1">
            <a:off x="7368148" y="12507057"/>
            <a:ext cx="0" cy="14400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56</xdr:col>
      <xdr:colOff>5678</xdr:colOff>
      <xdr:row>79</xdr:row>
      <xdr:rowOff>3993</xdr:rowOff>
    </xdr:from>
    <xdr:to>
      <xdr:col>59</xdr:col>
      <xdr:colOff>111743</xdr:colOff>
      <xdr:row>79</xdr:row>
      <xdr:rowOff>39993</xdr:rowOff>
    </xdr:to>
    <xdr:grpSp>
      <xdr:nvGrpSpPr>
        <xdr:cNvPr id="512" name="グループ化 511">
          <a:extLst>
            <a:ext uri="{FF2B5EF4-FFF2-40B4-BE49-F238E27FC236}">
              <a16:creationId xmlns:a16="http://schemas.microsoft.com/office/drawing/2014/main" id="{3626ECA0-0B6D-5BAF-E7BA-D17EED7E34E1}"/>
            </a:ext>
          </a:extLst>
        </xdr:cNvPr>
        <xdr:cNvGrpSpPr/>
      </xdr:nvGrpSpPr>
      <xdr:grpSpPr>
        <a:xfrm>
          <a:off x="9073478" y="12796068"/>
          <a:ext cx="591840" cy="36000"/>
          <a:chOff x="9313248" y="12858750"/>
          <a:chExt cx="594372" cy="36000"/>
        </a:xfrm>
      </xdr:grpSpPr>
      <xdr:sp macro="" textlink="">
        <xdr:nvSpPr>
          <xdr:cNvPr id="510" name="正方形/長方形 509">
            <a:extLst>
              <a:ext uri="{FF2B5EF4-FFF2-40B4-BE49-F238E27FC236}">
                <a16:creationId xmlns:a16="http://schemas.microsoft.com/office/drawing/2014/main" id="{E541B309-D43B-4408-E426-809E17E3697B}"/>
              </a:ext>
            </a:extLst>
          </xdr:cNvPr>
          <xdr:cNvSpPr/>
        </xdr:nvSpPr>
        <xdr:spPr>
          <a:xfrm>
            <a:off x="9313620" y="12858750"/>
            <a:ext cx="59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511" name="直線コネクタ 510">
            <a:extLst>
              <a:ext uri="{FF2B5EF4-FFF2-40B4-BE49-F238E27FC236}">
                <a16:creationId xmlns:a16="http://schemas.microsoft.com/office/drawing/2014/main" id="{46AAA42B-8A82-774E-F506-7350A05BFB6D}"/>
              </a:ext>
            </a:extLst>
          </xdr:cNvPr>
          <xdr:cNvCxnSpPr>
            <a:endCxn id="510" idx="3"/>
          </xdr:cNvCxnSpPr>
        </xdr:nvCxnSpPr>
        <xdr:spPr>
          <a:xfrm>
            <a:off x="9313248" y="12875995"/>
            <a:ext cx="594372"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41</xdr:col>
      <xdr:colOff>161924</xdr:colOff>
      <xdr:row>32</xdr:row>
      <xdr:rowOff>161924</xdr:rowOff>
    </xdr:from>
    <xdr:to>
      <xdr:col>44</xdr:col>
      <xdr:colOff>161924</xdr:colOff>
      <xdr:row>35</xdr:row>
      <xdr:rowOff>161924</xdr:rowOff>
    </xdr:to>
    <xdr:sp macro="" textlink="">
      <xdr:nvSpPr>
        <xdr:cNvPr id="524" name="テキスト ボックス 523">
          <a:extLst>
            <a:ext uri="{FF2B5EF4-FFF2-40B4-BE49-F238E27FC236}">
              <a16:creationId xmlns:a16="http://schemas.microsoft.com/office/drawing/2014/main" id="{BF40F636-DC27-491F-BD9D-B95E7FBE7450}"/>
            </a:ext>
          </a:extLst>
        </xdr:cNvPr>
        <xdr:cNvSpPr txBox="1"/>
      </xdr:nvSpPr>
      <xdr:spPr>
        <a:xfrm>
          <a:off x="3716790" y="5171053"/>
          <a:ext cx="484755" cy="484755"/>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玄関</a:t>
          </a:r>
        </a:p>
      </xdr:txBody>
    </xdr:sp>
    <xdr:clientData/>
  </xdr:twoCellAnchor>
  <xdr:twoCellAnchor>
    <xdr:from>
      <xdr:col>39</xdr:col>
      <xdr:colOff>1</xdr:colOff>
      <xdr:row>36</xdr:row>
      <xdr:rowOff>179</xdr:rowOff>
    </xdr:from>
    <xdr:to>
      <xdr:col>45</xdr:col>
      <xdr:colOff>180</xdr:colOff>
      <xdr:row>39</xdr:row>
      <xdr:rowOff>178</xdr:rowOff>
    </xdr:to>
    <xdr:sp macro="" textlink="">
      <xdr:nvSpPr>
        <xdr:cNvPr id="525" name="テキスト ボックス 524">
          <a:extLst>
            <a:ext uri="{FF2B5EF4-FFF2-40B4-BE49-F238E27FC236}">
              <a16:creationId xmlns:a16="http://schemas.microsoft.com/office/drawing/2014/main" id="{CE600962-2F88-433A-AAFF-2267694F8AEE}"/>
            </a:ext>
          </a:extLst>
        </xdr:cNvPr>
        <xdr:cNvSpPr txBox="1"/>
      </xdr:nvSpPr>
      <xdr:spPr>
        <a:xfrm>
          <a:off x="3231697" y="5655648"/>
          <a:ext cx="969688" cy="484753"/>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ポーチ</a:t>
          </a:r>
        </a:p>
      </xdr:txBody>
    </xdr:sp>
    <xdr:clientData/>
  </xdr:twoCellAnchor>
  <xdr:twoCellAnchor>
    <xdr:from>
      <xdr:col>39</xdr:col>
      <xdr:colOff>0</xdr:colOff>
      <xdr:row>33</xdr:row>
      <xdr:rowOff>0</xdr:rowOff>
    </xdr:from>
    <xdr:to>
      <xdr:col>42</xdr:col>
      <xdr:colOff>0</xdr:colOff>
      <xdr:row>36</xdr:row>
      <xdr:rowOff>0</xdr:rowOff>
    </xdr:to>
    <xdr:sp macro="" textlink="">
      <xdr:nvSpPr>
        <xdr:cNvPr id="526" name="テキスト ボックス 525">
          <a:extLst>
            <a:ext uri="{FF2B5EF4-FFF2-40B4-BE49-F238E27FC236}">
              <a16:creationId xmlns:a16="http://schemas.microsoft.com/office/drawing/2014/main" id="{BFF7DD33-E055-4EB2-BA1D-CB2EA9A55919}"/>
            </a:ext>
          </a:extLst>
        </xdr:cNvPr>
        <xdr:cNvSpPr txBox="1"/>
      </xdr:nvSpPr>
      <xdr:spPr>
        <a:xfrm>
          <a:off x="3231696" y="5170714"/>
          <a:ext cx="484755" cy="484755"/>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ｼｭｰｽﾞ</a:t>
          </a:r>
          <a:endParaRPr kumimoji="1" lang="en-US" altLang="ja-JP" sz="800"/>
        </a:p>
        <a:p>
          <a:pPr algn="ctr"/>
          <a:r>
            <a:rPr kumimoji="1" lang="ja-JP" altLang="en-US" sz="800"/>
            <a:t>ｸﾛｰｸ</a:t>
          </a:r>
        </a:p>
      </xdr:txBody>
    </xdr:sp>
    <xdr:clientData/>
  </xdr:twoCellAnchor>
  <xdr:twoCellAnchor>
    <xdr:from>
      <xdr:col>39</xdr:col>
      <xdr:colOff>0</xdr:colOff>
      <xdr:row>30</xdr:row>
      <xdr:rowOff>161745</xdr:rowOff>
    </xdr:from>
    <xdr:to>
      <xdr:col>45</xdr:col>
      <xdr:colOff>0</xdr:colOff>
      <xdr:row>33</xdr:row>
      <xdr:rowOff>0</xdr:rowOff>
    </xdr:to>
    <xdr:sp macro="" textlink="">
      <xdr:nvSpPr>
        <xdr:cNvPr id="527" name="テキスト ボックス 526">
          <a:extLst>
            <a:ext uri="{FF2B5EF4-FFF2-40B4-BE49-F238E27FC236}">
              <a16:creationId xmlns:a16="http://schemas.microsoft.com/office/drawing/2014/main" id="{EC12ACD8-B54D-4A1C-8DA4-A1D278E5438F}"/>
            </a:ext>
          </a:extLst>
        </xdr:cNvPr>
        <xdr:cNvSpPr txBox="1"/>
      </xdr:nvSpPr>
      <xdr:spPr>
        <a:xfrm>
          <a:off x="3231696" y="4847705"/>
          <a:ext cx="969509" cy="323009"/>
        </a:xfrm>
        <a:prstGeom prst="rect">
          <a:avLst/>
        </a:prstGeom>
        <a:solidFill>
          <a:schemeClr val="accent3">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ホール</a:t>
          </a:r>
        </a:p>
      </xdr:txBody>
    </xdr:sp>
    <xdr:clientData/>
  </xdr:twoCellAnchor>
  <xdr:twoCellAnchor>
    <xdr:from>
      <xdr:col>43</xdr:col>
      <xdr:colOff>0</xdr:colOff>
      <xdr:row>27</xdr:row>
      <xdr:rowOff>0</xdr:rowOff>
    </xdr:from>
    <xdr:to>
      <xdr:col>45</xdr:col>
      <xdr:colOff>0</xdr:colOff>
      <xdr:row>30</xdr:row>
      <xdr:rowOff>161745</xdr:rowOff>
    </xdr:to>
    <xdr:sp macro="" textlink="">
      <xdr:nvSpPr>
        <xdr:cNvPr id="528" name="テキスト ボックス 527">
          <a:extLst>
            <a:ext uri="{FF2B5EF4-FFF2-40B4-BE49-F238E27FC236}">
              <a16:creationId xmlns:a16="http://schemas.microsoft.com/office/drawing/2014/main" id="{2EC028BB-3BAE-4E59-99F6-22F0EA284E88}"/>
            </a:ext>
          </a:extLst>
        </xdr:cNvPr>
        <xdr:cNvSpPr txBox="1"/>
      </xdr:nvSpPr>
      <xdr:spPr>
        <a:xfrm>
          <a:off x="3878036" y="4201205"/>
          <a:ext cx="323169" cy="64650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ﾄｲﾚ</a:t>
          </a:r>
        </a:p>
      </xdr:txBody>
    </xdr:sp>
    <xdr:clientData/>
  </xdr:twoCellAnchor>
  <xdr:twoCellAnchor>
    <xdr:from>
      <xdr:col>30</xdr:col>
      <xdr:colOff>165228</xdr:colOff>
      <xdr:row>28</xdr:row>
      <xdr:rowOff>1</xdr:rowOff>
    </xdr:from>
    <xdr:to>
      <xdr:col>38</xdr:col>
      <xdr:colOff>165229</xdr:colOff>
      <xdr:row>39</xdr:row>
      <xdr:rowOff>2</xdr:rowOff>
    </xdr:to>
    <xdr:sp macro="" textlink="">
      <xdr:nvSpPr>
        <xdr:cNvPr id="549" name="テキスト ボックス 548">
          <a:extLst>
            <a:ext uri="{FF2B5EF4-FFF2-40B4-BE49-F238E27FC236}">
              <a16:creationId xmlns:a16="http://schemas.microsoft.com/office/drawing/2014/main" id="{80AD5C98-6A5D-4D84-BC82-B27188C37CED}"/>
            </a:ext>
          </a:extLst>
        </xdr:cNvPr>
        <xdr:cNvSpPr txBox="1"/>
      </xdr:nvSpPr>
      <xdr:spPr>
        <a:xfrm>
          <a:off x="1942661" y="4362791"/>
          <a:ext cx="1292680" cy="1777434"/>
        </a:xfrm>
        <a:prstGeom prst="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リビングダイニング</a:t>
          </a:r>
          <a:endParaRPr kumimoji="1" lang="en-US" altLang="ja-JP" sz="800"/>
        </a:p>
        <a:p>
          <a:pPr algn="ctr"/>
          <a:r>
            <a:rPr kumimoji="1" lang="ja-JP" altLang="en-US" sz="800"/>
            <a:t>（</a:t>
          </a:r>
          <a:r>
            <a:rPr kumimoji="1" lang="en-US" altLang="ja-JP" sz="800"/>
            <a:t>11</a:t>
          </a:r>
          <a:r>
            <a:rPr kumimoji="1" lang="ja-JP" altLang="en-US" sz="800"/>
            <a:t>帖）</a:t>
          </a:r>
        </a:p>
      </xdr:txBody>
    </xdr:sp>
    <xdr:clientData/>
  </xdr:twoCellAnchor>
  <xdr:twoCellAnchor>
    <xdr:from>
      <xdr:col>31</xdr:col>
      <xdr:colOff>0</xdr:colOff>
      <xdr:row>23</xdr:row>
      <xdr:rowOff>0</xdr:rowOff>
    </xdr:from>
    <xdr:to>
      <xdr:col>39</xdr:col>
      <xdr:colOff>0</xdr:colOff>
      <xdr:row>28</xdr:row>
      <xdr:rowOff>0</xdr:rowOff>
    </xdr:to>
    <xdr:sp macro="" textlink="">
      <xdr:nvSpPr>
        <xdr:cNvPr id="550" name="テキスト ボックス 549">
          <a:extLst>
            <a:ext uri="{FF2B5EF4-FFF2-40B4-BE49-F238E27FC236}">
              <a16:creationId xmlns:a16="http://schemas.microsoft.com/office/drawing/2014/main" id="{7E41F3A5-6AF5-451C-AA5F-05F8939CC417}"/>
            </a:ext>
          </a:extLst>
        </xdr:cNvPr>
        <xdr:cNvSpPr txBox="1"/>
      </xdr:nvSpPr>
      <xdr:spPr>
        <a:xfrm>
          <a:off x="1939018" y="3554866"/>
          <a:ext cx="1292678" cy="807924"/>
        </a:xfrm>
        <a:prstGeom prst="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キッチン</a:t>
          </a:r>
          <a:endParaRPr kumimoji="1" lang="en-US" altLang="ja-JP" sz="800"/>
        </a:p>
        <a:p>
          <a:pPr algn="ctr"/>
          <a:r>
            <a:rPr kumimoji="1" lang="ja-JP" altLang="en-US" sz="800"/>
            <a:t>（</a:t>
          </a:r>
          <a:r>
            <a:rPr kumimoji="1" lang="en-US" altLang="ja-JP" sz="800"/>
            <a:t>5</a:t>
          </a:r>
          <a:r>
            <a:rPr kumimoji="1" lang="ja-JP" altLang="en-US" sz="800"/>
            <a:t>帖）</a:t>
          </a:r>
        </a:p>
      </xdr:txBody>
    </xdr:sp>
    <xdr:clientData/>
  </xdr:twoCellAnchor>
  <xdr:twoCellAnchor>
    <xdr:from>
      <xdr:col>40</xdr:col>
      <xdr:colOff>165229</xdr:colOff>
      <xdr:row>18</xdr:row>
      <xdr:rowOff>165229</xdr:rowOff>
    </xdr:from>
    <xdr:to>
      <xdr:col>45</xdr:col>
      <xdr:colOff>0</xdr:colOff>
      <xdr:row>23</xdr:row>
      <xdr:rowOff>0</xdr:rowOff>
    </xdr:to>
    <xdr:sp macro="" textlink="">
      <xdr:nvSpPr>
        <xdr:cNvPr id="551" name="テキスト ボックス 550">
          <a:extLst>
            <a:ext uri="{FF2B5EF4-FFF2-40B4-BE49-F238E27FC236}">
              <a16:creationId xmlns:a16="http://schemas.microsoft.com/office/drawing/2014/main" id="{FEB5CF83-2968-4345-86AB-BDBF4940461F}"/>
            </a:ext>
          </a:extLst>
        </xdr:cNvPr>
        <xdr:cNvSpPr txBox="1"/>
      </xdr:nvSpPr>
      <xdr:spPr>
        <a:xfrm>
          <a:off x="3558510" y="2912171"/>
          <a:ext cx="642695" cy="642695"/>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浴室</a:t>
          </a:r>
        </a:p>
      </xdr:txBody>
    </xdr:sp>
    <xdr:clientData/>
  </xdr:twoCellAnchor>
  <xdr:twoCellAnchor>
    <xdr:from>
      <xdr:col>36</xdr:col>
      <xdr:colOff>165229</xdr:colOff>
      <xdr:row>19</xdr:row>
      <xdr:rowOff>0</xdr:rowOff>
    </xdr:from>
    <xdr:to>
      <xdr:col>41</xdr:col>
      <xdr:colOff>0</xdr:colOff>
      <xdr:row>23</xdr:row>
      <xdr:rowOff>1</xdr:rowOff>
    </xdr:to>
    <xdr:sp macro="" textlink="">
      <xdr:nvSpPr>
        <xdr:cNvPr id="552" name="テキスト ボックス 551">
          <a:extLst>
            <a:ext uri="{FF2B5EF4-FFF2-40B4-BE49-F238E27FC236}">
              <a16:creationId xmlns:a16="http://schemas.microsoft.com/office/drawing/2014/main" id="{F228491A-3C85-4D23-831D-C46C76963949}"/>
            </a:ext>
          </a:extLst>
        </xdr:cNvPr>
        <xdr:cNvSpPr txBox="1"/>
      </xdr:nvSpPr>
      <xdr:spPr>
        <a:xfrm>
          <a:off x="2912171" y="2908527"/>
          <a:ext cx="642695" cy="64634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洗面所</a:t>
          </a:r>
        </a:p>
      </xdr:txBody>
    </xdr:sp>
    <xdr:clientData/>
  </xdr:twoCellAnchor>
  <xdr:twoCellAnchor>
    <xdr:from>
      <xdr:col>31</xdr:col>
      <xdr:colOff>0</xdr:colOff>
      <xdr:row>19</xdr:row>
      <xdr:rowOff>0</xdr:rowOff>
    </xdr:from>
    <xdr:to>
      <xdr:col>37</xdr:col>
      <xdr:colOff>0</xdr:colOff>
      <xdr:row>23</xdr:row>
      <xdr:rowOff>1</xdr:rowOff>
    </xdr:to>
    <xdr:sp macro="" textlink="">
      <xdr:nvSpPr>
        <xdr:cNvPr id="553" name="テキスト ボックス 552">
          <a:extLst>
            <a:ext uri="{FF2B5EF4-FFF2-40B4-BE49-F238E27FC236}">
              <a16:creationId xmlns:a16="http://schemas.microsoft.com/office/drawing/2014/main" id="{BB1BC4EF-5FC5-40B3-9276-7CED0074462F}"/>
            </a:ext>
          </a:extLst>
        </xdr:cNvPr>
        <xdr:cNvSpPr txBox="1"/>
      </xdr:nvSpPr>
      <xdr:spPr>
        <a:xfrm>
          <a:off x="1939018" y="2908527"/>
          <a:ext cx="969509" cy="64634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ﾗﾝﾄﾞﾘｰ</a:t>
          </a:r>
          <a:endParaRPr kumimoji="1" lang="en-US" altLang="ja-JP" sz="800"/>
        </a:p>
        <a:p>
          <a:pPr algn="ctr"/>
          <a:r>
            <a:rPr kumimoji="1" lang="ja-JP" altLang="en-US" sz="800"/>
            <a:t>ﾙｰﾑ</a:t>
          </a:r>
        </a:p>
      </xdr:txBody>
    </xdr:sp>
    <xdr:clientData/>
  </xdr:twoCellAnchor>
  <xdr:twoCellAnchor>
    <xdr:from>
      <xdr:col>39</xdr:col>
      <xdr:colOff>0</xdr:colOff>
      <xdr:row>23</xdr:row>
      <xdr:rowOff>0</xdr:rowOff>
    </xdr:from>
    <xdr:to>
      <xdr:col>45</xdr:col>
      <xdr:colOff>0</xdr:colOff>
      <xdr:row>27</xdr:row>
      <xdr:rowOff>0</xdr:rowOff>
    </xdr:to>
    <xdr:sp macro="" textlink="">
      <xdr:nvSpPr>
        <xdr:cNvPr id="554" name="テキスト ボックス 553">
          <a:extLst>
            <a:ext uri="{FF2B5EF4-FFF2-40B4-BE49-F238E27FC236}">
              <a16:creationId xmlns:a16="http://schemas.microsoft.com/office/drawing/2014/main" id="{75813034-A658-40F7-BCE9-0F7B10119F1D}"/>
            </a:ext>
          </a:extLst>
        </xdr:cNvPr>
        <xdr:cNvSpPr txBox="1"/>
      </xdr:nvSpPr>
      <xdr:spPr>
        <a:xfrm>
          <a:off x="3231696" y="3554866"/>
          <a:ext cx="969509" cy="646339"/>
        </a:xfrm>
        <a:prstGeom prst="rect">
          <a:avLst/>
        </a:prstGeom>
        <a:solidFill>
          <a:schemeClr val="accent1">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ｽﾀﾃﾞｨｺｰﾅｰ</a:t>
          </a:r>
          <a:endParaRPr kumimoji="1" lang="en-US" altLang="ja-JP" sz="800"/>
        </a:p>
      </xdr:txBody>
    </xdr:sp>
    <xdr:clientData/>
  </xdr:twoCellAnchor>
  <xdr:twoCellAnchor>
    <xdr:from>
      <xdr:col>39</xdr:col>
      <xdr:colOff>0</xdr:colOff>
      <xdr:row>29</xdr:row>
      <xdr:rowOff>0</xdr:rowOff>
    </xdr:from>
    <xdr:to>
      <xdr:col>41</xdr:col>
      <xdr:colOff>0</xdr:colOff>
      <xdr:row>31</xdr:row>
      <xdr:rowOff>0</xdr:rowOff>
    </xdr:to>
    <xdr:sp macro="" textlink="">
      <xdr:nvSpPr>
        <xdr:cNvPr id="555" name="テキスト ボックス 554">
          <a:extLst>
            <a:ext uri="{FF2B5EF4-FFF2-40B4-BE49-F238E27FC236}">
              <a16:creationId xmlns:a16="http://schemas.microsoft.com/office/drawing/2014/main" id="{EA18AE52-9485-4733-9D5C-7B0169B7872F}"/>
            </a:ext>
          </a:extLst>
        </xdr:cNvPr>
        <xdr:cNvSpPr txBox="1"/>
      </xdr:nvSpPr>
      <xdr:spPr>
        <a:xfrm>
          <a:off x="3231696" y="4524375"/>
          <a:ext cx="323170" cy="323170"/>
        </a:xfrm>
        <a:prstGeom prst="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物入</a:t>
          </a:r>
        </a:p>
      </xdr:txBody>
    </xdr:sp>
    <xdr:clientData/>
  </xdr:twoCellAnchor>
  <xdr:twoCellAnchor>
    <xdr:from>
      <xdr:col>31</xdr:col>
      <xdr:colOff>0</xdr:colOff>
      <xdr:row>26</xdr:row>
      <xdr:rowOff>97193</xdr:rowOff>
    </xdr:from>
    <xdr:to>
      <xdr:col>36</xdr:col>
      <xdr:colOff>113764</xdr:colOff>
      <xdr:row>28</xdr:row>
      <xdr:rowOff>124331</xdr:rowOff>
    </xdr:to>
    <xdr:grpSp>
      <xdr:nvGrpSpPr>
        <xdr:cNvPr id="556" name="グループ化 555">
          <a:extLst>
            <a:ext uri="{FF2B5EF4-FFF2-40B4-BE49-F238E27FC236}">
              <a16:creationId xmlns:a16="http://schemas.microsoft.com/office/drawing/2014/main" id="{C56EC359-0028-4EDC-A72B-E9F30B155220}"/>
            </a:ext>
          </a:extLst>
        </xdr:cNvPr>
        <xdr:cNvGrpSpPr/>
      </xdr:nvGrpSpPr>
      <xdr:grpSpPr>
        <a:xfrm rot="10800000">
          <a:off x="5019675" y="4307243"/>
          <a:ext cx="923389" cy="350988"/>
          <a:chOff x="7613116" y="5879057"/>
          <a:chExt cx="923389" cy="350987"/>
        </a:xfrm>
      </xdr:grpSpPr>
      <xdr:grpSp>
        <xdr:nvGrpSpPr>
          <xdr:cNvPr id="557" name="グループ化 556">
            <a:extLst>
              <a:ext uri="{FF2B5EF4-FFF2-40B4-BE49-F238E27FC236}">
                <a16:creationId xmlns:a16="http://schemas.microsoft.com/office/drawing/2014/main" id="{7732D7FF-DE36-7D08-CD89-06B5DCB858DE}"/>
              </a:ext>
            </a:extLst>
          </xdr:cNvPr>
          <xdr:cNvGrpSpPr/>
        </xdr:nvGrpSpPr>
        <xdr:grpSpPr>
          <a:xfrm>
            <a:off x="7613116" y="5879057"/>
            <a:ext cx="923389" cy="350987"/>
            <a:chOff x="7542430" y="5824915"/>
            <a:chExt cx="915870" cy="347979"/>
          </a:xfrm>
        </xdr:grpSpPr>
        <xdr:sp macro="" textlink="">
          <xdr:nvSpPr>
            <xdr:cNvPr id="559" name="正方形/長方形 558">
              <a:extLst>
                <a:ext uri="{FF2B5EF4-FFF2-40B4-BE49-F238E27FC236}">
                  <a16:creationId xmlns:a16="http://schemas.microsoft.com/office/drawing/2014/main" id="{BBD8518F-6CCF-D177-4463-E95A5F76B548}"/>
                </a:ext>
              </a:extLst>
            </xdr:cNvPr>
            <xdr:cNvSpPr/>
          </xdr:nvSpPr>
          <xdr:spPr>
            <a:xfrm>
              <a:off x="7542430" y="5824915"/>
              <a:ext cx="915870" cy="34797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60" name="正方形/長方形 559">
              <a:extLst>
                <a:ext uri="{FF2B5EF4-FFF2-40B4-BE49-F238E27FC236}">
                  <a16:creationId xmlns:a16="http://schemas.microsoft.com/office/drawing/2014/main" id="{48B93329-78DA-A7D9-9D71-DE26A2396E28}"/>
                </a:ext>
              </a:extLst>
            </xdr:cNvPr>
            <xdr:cNvSpPr/>
          </xdr:nvSpPr>
          <xdr:spPr>
            <a:xfrm>
              <a:off x="8207288" y="5974546"/>
              <a:ext cx="216187" cy="16218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61" name="楕円 560">
              <a:extLst>
                <a:ext uri="{FF2B5EF4-FFF2-40B4-BE49-F238E27FC236}">
                  <a16:creationId xmlns:a16="http://schemas.microsoft.com/office/drawing/2014/main" id="{B5097A4E-0F68-65F2-41C5-8BE84BF6425C}"/>
                </a:ext>
              </a:extLst>
            </xdr:cNvPr>
            <xdr:cNvSpPr>
              <a:spLocks noChangeAspect="1"/>
            </xdr:cNvSpPr>
          </xdr:nvSpPr>
          <xdr:spPr>
            <a:xfrm>
              <a:off x="8334469" y="6054044"/>
              <a:ext cx="69409" cy="6941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62" name="楕円 561">
              <a:extLst>
                <a:ext uri="{FF2B5EF4-FFF2-40B4-BE49-F238E27FC236}">
                  <a16:creationId xmlns:a16="http://schemas.microsoft.com/office/drawing/2014/main" id="{BB072763-5B04-2DF5-D26F-96461A663C47}"/>
                </a:ext>
              </a:extLst>
            </xdr:cNvPr>
            <xdr:cNvSpPr>
              <a:spLocks noChangeAspect="1"/>
            </xdr:cNvSpPr>
          </xdr:nvSpPr>
          <xdr:spPr>
            <a:xfrm>
              <a:off x="8226403" y="6054044"/>
              <a:ext cx="72000" cy="6941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63" name="楕円 562">
              <a:extLst>
                <a:ext uri="{FF2B5EF4-FFF2-40B4-BE49-F238E27FC236}">
                  <a16:creationId xmlns:a16="http://schemas.microsoft.com/office/drawing/2014/main" id="{8D54C3B1-B590-35AD-30B3-F200607F412A}"/>
                </a:ext>
              </a:extLst>
            </xdr:cNvPr>
            <xdr:cNvSpPr>
              <a:spLocks noChangeAspect="1"/>
            </xdr:cNvSpPr>
          </xdr:nvSpPr>
          <xdr:spPr>
            <a:xfrm>
              <a:off x="8288697" y="5993586"/>
              <a:ext cx="54000" cy="54000"/>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64" name="正方形/長方形 563">
              <a:extLst>
                <a:ext uri="{FF2B5EF4-FFF2-40B4-BE49-F238E27FC236}">
                  <a16:creationId xmlns:a16="http://schemas.microsoft.com/office/drawing/2014/main" id="{B7E01CC1-661C-E576-9686-EA5BA7EEA0E9}"/>
                </a:ext>
              </a:extLst>
            </xdr:cNvPr>
            <xdr:cNvSpPr/>
          </xdr:nvSpPr>
          <xdr:spPr>
            <a:xfrm>
              <a:off x="7620565" y="5974546"/>
              <a:ext cx="289649" cy="16218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558" name="正方形/長方形 557">
            <a:extLst>
              <a:ext uri="{FF2B5EF4-FFF2-40B4-BE49-F238E27FC236}">
                <a16:creationId xmlns:a16="http://schemas.microsoft.com/office/drawing/2014/main" id="{2D3FDA06-EA3C-DF13-2D60-DC6B165BE1A2}"/>
              </a:ext>
            </a:extLst>
          </xdr:cNvPr>
          <xdr:cNvSpPr/>
        </xdr:nvSpPr>
        <xdr:spPr>
          <a:xfrm>
            <a:off x="7613117" y="5994353"/>
            <a:ext cx="923388" cy="235691"/>
          </a:xfrm>
          <a:prstGeom prst="rect">
            <a:avLst/>
          </a:prstGeom>
          <a:noFill/>
          <a:ln w="6350">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31</xdr:col>
      <xdr:colOff>0</xdr:colOff>
      <xdr:row>23</xdr:row>
      <xdr:rowOff>0</xdr:rowOff>
    </xdr:from>
    <xdr:to>
      <xdr:col>35</xdr:col>
      <xdr:colOff>7382</xdr:colOff>
      <xdr:row>24</xdr:row>
      <xdr:rowOff>5330</xdr:rowOff>
    </xdr:to>
    <xdr:sp macro="" textlink="">
      <xdr:nvSpPr>
        <xdr:cNvPr id="565" name="テキスト ボックス 564">
          <a:extLst>
            <a:ext uri="{FF2B5EF4-FFF2-40B4-BE49-F238E27FC236}">
              <a16:creationId xmlns:a16="http://schemas.microsoft.com/office/drawing/2014/main" id="{AD207DFC-34ED-45CE-ACF3-70FE242F1489}"/>
            </a:ext>
          </a:extLst>
        </xdr:cNvPr>
        <xdr:cNvSpPr txBox="1"/>
      </xdr:nvSpPr>
      <xdr:spPr>
        <a:xfrm>
          <a:off x="1939018" y="3554866"/>
          <a:ext cx="653721" cy="166915"/>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食器棚</a:t>
          </a:r>
        </a:p>
      </xdr:txBody>
    </xdr:sp>
    <xdr:clientData/>
  </xdr:twoCellAnchor>
  <xdr:twoCellAnchor>
    <xdr:from>
      <xdr:col>35</xdr:col>
      <xdr:colOff>57847</xdr:colOff>
      <xdr:row>23</xdr:row>
      <xdr:rowOff>0</xdr:rowOff>
    </xdr:from>
    <xdr:to>
      <xdr:col>36</xdr:col>
      <xdr:colOff>147076</xdr:colOff>
      <xdr:row>24</xdr:row>
      <xdr:rowOff>88206</xdr:rowOff>
    </xdr:to>
    <xdr:sp macro="" textlink="">
      <xdr:nvSpPr>
        <xdr:cNvPr id="566" name="テキスト ボックス 565">
          <a:extLst>
            <a:ext uri="{FF2B5EF4-FFF2-40B4-BE49-F238E27FC236}">
              <a16:creationId xmlns:a16="http://schemas.microsoft.com/office/drawing/2014/main" id="{2AD834AE-C7FE-46B1-BDFB-E0C09D1B3656}"/>
            </a:ext>
          </a:extLst>
        </xdr:cNvPr>
        <xdr:cNvSpPr txBox="1"/>
      </xdr:nvSpPr>
      <xdr:spPr>
        <a:xfrm>
          <a:off x="2643204" y="3554866"/>
          <a:ext cx="250814" cy="249791"/>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冷</a:t>
          </a:r>
        </a:p>
      </xdr:txBody>
    </xdr:sp>
    <xdr:clientData/>
  </xdr:twoCellAnchor>
  <xdr:twoCellAnchor>
    <xdr:from>
      <xdr:col>32</xdr:col>
      <xdr:colOff>99265</xdr:colOff>
      <xdr:row>34</xdr:row>
      <xdr:rowOff>0</xdr:rowOff>
    </xdr:from>
    <xdr:to>
      <xdr:col>39</xdr:col>
      <xdr:colOff>0</xdr:colOff>
      <xdr:row>38</xdr:row>
      <xdr:rowOff>72300</xdr:rowOff>
    </xdr:to>
    <xdr:grpSp>
      <xdr:nvGrpSpPr>
        <xdr:cNvPr id="567" name="グループ化 566">
          <a:extLst>
            <a:ext uri="{FF2B5EF4-FFF2-40B4-BE49-F238E27FC236}">
              <a16:creationId xmlns:a16="http://schemas.microsoft.com/office/drawing/2014/main" id="{7B2A9C0F-4F47-42E1-9811-636D5EAFD73F}"/>
            </a:ext>
          </a:extLst>
        </xdr:cNvPr>
        <xdr:cNvGrpSpPr/>
      </xdr:nvGrpSpPr>
      <xdr:grpSpPr>
        <a:xfrm rot="16200000">
          <a:off x="5437970" y="5348345"/>
          <a:ext cx="720000" cy="1034210"/>
          <a:chOff x="7844946" y="7052004"/>
          <a:chExt cx="712636" cy="1028593"/>
        </a:xfrm>
      </xdr:grpSpPr>
      <xdr:grpSp>
        <xdr:nvGrpSpPr>
          <xdr:cNvPr id="568" name="グループ化 567">
            <a:extLst>
              <a:ext uri="{FF2B5EF4-FFF2-40B4-BE49-F238E27FC236}">
                <a16:creationId xmlns:a16="http://schemas.microsoft.com/office/drawing/2014/main" id="{D4D09AD6-911C-2F46-AA67-A27EB6CA420C}"/>
              </a:ext>
            </a:extLst>
          </xdr:cNvPr>
          <xdr:cNvGrpSpPr/>
        </xdr:nvGrpSpPr>
        <xdr:grpSpPr>
          <a:xfrm>
            <a:off x="7844946" y="7052004"/>
            <a:ext cx="712636" cy="320319"/>
            <a:chOff x="7935153" y="7122585"/>
            <a:chExt cx="720000" cy="324000"/>
          </a:xfrm>
        </xdr:grpSpPr>
        <xdr:grpSp>
          <xdr:nvGrpSpPr>
            <xdr:cNvPr id="575" name="グループ化 574">
              <a:extLst>
                <a:ext uri="{FF2B5EF4-FFF2-40B4-BE49-F238E27FC236}">
                  <a16:creationId xmlns:a16="http://schemas.microsoft.com/office/drawing/2014/main" id="{6FCE4B45-5FEA-B581-A414-EBE62CD7EBA0}"/>
                </a:ext>
              </a:extLst>
            </xdr:cNvPr>
            <xdr:cNvGrpSpPr/>
          </xdr:nvGrpSpPr>
          <xdr:grpSpPr>
            <a:xfrm>
              <a:off x="7935153" y="7122585"/>
              <a:ext cx="720000" cy="324000"/>
              <a:chOff x="7982454" y="7395044"/>
              <a:chExt cx="720000" cy="324000"/>
            </a:xfrm>
          </xdr:grpSpPr>
          <xdr:sp macro="" textlink="">
            <xdr:nvSpPr>
              <xdr:cNvPr id="577" name="正方形/長方形 576">
                <a:extLst>
                  <a:ext uri="{FF2B5EF4-FFF2-40B4-BE49-F238E27FC236}">
                    <a16:creationId xmlns:a16="http://schemas.microsoft.com/office/drawing/2014/main" id="{077C680F-AFC0-7666-AE88-4C419618D7A8}"/>
                  </a:ext>
                </a:extLst>
              </xdr:cNvPr>
              <xdr:cNvSpPr/>
            </xdr:nvSpPr>
            <xdr:spPr>
              <a:xfrm>
                <a:off x="7982454" y="7395044"/>
                <a:ext cx="720000" cy="5350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78" name="正方形/長方形 577">
                <a:extLst>
                  <a:ext uri="{FF2B5EF4-FFF2-40B4-BE49-F238E27FC236}">
                    <a16:creationId xmlns:a16="http://schemas.microsoft.com/office/drawing/2014/main" id="{0ACDC893-5EC7-7A6D-ADF9-66D65F649411}"/>
                  </a:ext>
                </a:extLst>
              </xdr:cNvPr>
              <xdr:cNvSpPr/>
            </xdr:nvSpPr>
            <xdr:spPr>
              <a:xfrm>
                <a:off x="8648454" y="7448550"/>
                <a:ext cx="54000" cy="27049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79" name="正方形/長方形 578">
                <a:extLst>
                  <a:ext uri="{FF2B5EF4-FFF2-40B4-BE49-F238E27FC236}">
                    <a16:creationId xmlns:a16="http://schemas.microsoft.com/office/drawing/2014/main" id="{FDFECA45-35BC-B4B5-6DB6-94EDEDB706FA}"/>
                  </a:ext>
                </a:extLst>
              </xdr:cNvPr>
              <xdr:cNvSpPr/>
            </xdr:nvSpPr>
            <xdr:spPr>
              <a:xfrm>
                <a:off x="7982454" y="7448550"/>
                <a:ext cx="54000" cy="27049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80" name="正方形/長方形 579">
                <a:extLst>
                  <a:ext uri="{FF2B5EF4-FFF2-40B4-BE49-F238E27FC236}">
                    <a16:creationId xmlns:a16="http://schemas.microsoft.com/office/drawing/2014/main" id="{9801BADF-1332-35E6-319E-DCAB5E07BBB1}"/>
                  </a:ext>
                </a:extLst>
              </xdr:cNvPr>
              <xdr:cNvSpPr/>
            </xdr:nvSpPr>
            <xdr:spPr>
              <a:xfrm>
                <a:off x="8036454" y="7449044"/>
                <a:ext cx="306000" cy="270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81" name="正方形/長方形 580">
                <a:extLst>
                  <a:ext uri="{FF2B5EF4-FFF2-40B4-BE49-F238E27FC236}">
                    <a16:creationId xmlns:a16="http://schemas.microsoft.com/office/drawing/2014/main" id="{1FBD1927-3EBB-54F4-F949-E2C034B55894}"/>
                  </a:ext>
                </a:extLst>
              </xdr:cNvPr>
              <xdr:cNvSpPr/>
            </xdr:nvSpPr>
            <xdr:spPr>
              <a:xfrm>
                <a:off x="8342454" y="7448550"/>
                <a:ext cx="306000" cy="270494"/>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576" name="正方形/長方形 575">
              <a:extLst>
                <a:ext uri="{FF2B5EF4-FFF2-40B4-BE49-F238E27FC236}">
                  <a16:creationId xmlns:a16="http://schemas.microsoft.com/office/drawing/2014/main" id="{25DFD292-FF0A-4AF8-77AB-B898C04F1A9B}"/>
                </a:ext>
              </a:extLst>
            </xdr:cNvPr>
            <xdr:cNvSpPr/>
          </xdr:nvSpPr>
          <xdr:spPr>
            <a:xfrm>
              <a:off x="7989153" y="7176851"/>
              <a:ext cx="612000" cy="53506"/>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569" name="正方形/長方形 568">
            <a:extLst>
              <a:ext uri="{FF2B5EF4-FFF2-40B4-BE49-F238E27FC236}">
                <a16:creationId xmlns:a16="http://schemas.microsoft.com/office/drawing/2014/main" id="{89C7BCFB-4D8A-1E94-9A8A-402D13B451D2}"/>
              </a:ext>
            </a:extLst>
          </xdr:cNvPr>
          <xdr:cNvSpPr/>
        </xdr:nvSpPr>
        <xdr:spPr>
          <a:xfrm>
            <a:off x="8057264" y="7551571"/>
            <a:ext cx="288000" cy="180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570" name="グループ化 569">
            <a:extLst>
              <a:ext uri="{FF2B5EF4-FFF2-40B4-BE49-F238E27FC236}">
                <a16:creationId xmlns:a16="http://schemas.microsoft.com/office/drawing/2014/main" id="{E3D5EE78-F51B-4CB3-4D09-BD51C0CC9600}"/>
              </a:ext>
            </a:extLst>
          </xdr:cNvPr>
          <xdr:cNvGrpSpPr/>
        </xdr:nvGrpSpPr>
        <xdr:grpSpPr>
          <a:xfrm>
            <a:off x="7877264" y="7918597"/>
            <a:ext cx="648000" cy="162000"/>
            <a:chOff x="7893405" y="7971170"/>
            <a:chExt cx="648000" cy="162000"/>
          </a:xfrm>
        </xdr:grpSpPr>
        <xdr:sp macro="" textlink="">
          <xdr:nvSpPr>
            <xdr:cNvPr id="571" name="正方形/長方形 570">
              <a:extLst>
                <a:ext uri="{FF2B5EF4-FFF2-40B4-BE49-F238E27FC236}">
                  <a16:creationId xmlns:a16="http://schemas.microsoft.com/office/drawing/2014/main" id="{EF3942BB-B6A1-DAEF-2EC8-247217DDCEE1}"/>
                </a:ext>
              </a:extLst>
            </xdr:cNvPr>
            <xdr:cNvSpPr/>
          </xdr:nvSpPr>
          <xdr:spPr>
            <a:xfrm>
              <a:off x="7893405" y="7971170"/>
              <a:ext cx="648000" cy="162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572" name="グループ化 571">
              <a:extLst>
                <a:ext uri="{FF2B5EF4-FFF2-40B4-BE49-F238E27FC236}">
                  <a16:creationId xmlns:a16="http://schemas.microsoft.com/office/drawing/2014/main" id="{9ADBB673-6CE0-570D-5B95-5D9338027792}"/>
                </a:ext>
              </a:extLst>
            </xdr:cNvPr>
            <xdr:cNvGrpSpPr/>
          </xdr:nvGrpSpPr>
          <xdr:grpSpPr>
            <a:xfrm>
              <a:off x="7947405" y="7998170"/>
              <a:ext cx="540000" cy="108000"/>
              <a:chOff x="7982630" y="8152223"/>
              <a:chExt cx="540000" cy="108000"/>
            </a:xfrm>
          </xdr:grpSpPr>
          <xdr:sp macro="" textlink="">
            <xdr:nvSpPr>
              <xdr:cNvPr id="573" name="正方形/長方形 572">
                <a:extLst>
                  <a:ext uri="{FF2B5EF4-FFF2-40B4-BE49-F238E27FC236}">
                    <a16:creationId xmlns:a16="http://schemas.microsoft.com/office/drawing/2014/main" id="{7953198E-096D-470F-3CE9-2E824966AFBB}"/>
                  </a:ext>
                </a:extLst>
              </xdr:cNvPr>
              <xdr:cNvSpPr/>
            </xdr:nvSpPr>
            <xdr:spPr>
              <a:xfrm>
                <a:off x="8162630" y="8152223"/>
                <a:ext cx="180000" cy="10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74" name="正方形/長方形 573">
                <a:extLst>
                  <a:ext uri="{FF2B5EF4-FFF2-40B4-BE49-F238E27FC236}">
                    <a16:creationId xmlns:a16="http://schemas.microsoft.com/office/drawing/2014/main" id="{7378B973-E515-9556-32F8-E3D5692394F1}"/>
                  </a:ext>
                </a:extLst>
              </xdr:cNvPr>
              <xdr:cNvSpPr/>
            </xdr:nvSpPr>
            <xdr:spPr>
              <a:xfrm>
                <a:off x="7982630" y="8188223"/>
                <a:ext cx="540000" cy="36000"/>
              </a:xfrm>
              <a:prstGeom prst="rect">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grpSp>
    <xdr:clientData/>
  </xdr:twoCellAnchor>
  <xdr:twoCellAnchor>
    <xdr:from>
      <xdr:col>31</xdr:col>
      <xdr:colOff>127409</xdr:colOff>
      <xdr:row>28</xdr:row>
      <xdr:rowOff>123825</xdr:rowOff>
    </xdr:from>
    <xdr:to>
      <xdr:col>36</xdr:col>
      <xdr:colOff>0</xdr:colOff>
      <xdr:row>32</xdr:row>
      <xdr:rowOff>21365</xdr:rowOff>
    </xdr:to>
    <xdr:grpSp>
      <xdr:nvGrpSpPr>
        <xdr:cNvPr id="582" name="グループ化 581">
          <a:extLst>
            <a:ext uri="{FF2B5EF4-FFF2-40B4-BE49-F238E27FC236}">
              <a16:creationId xmlns:a16="http://schemas.microsoft.com/office/drawing/2014/main" id="{F39557E3-0A6E-4E5C-94B4-F390F2D70EC8}"/>
            </a:ext>
          </a:extLst>
        </xdr:cNvPr>
        <xdr:cNvGrpSpPr/>
      </xdr:nvGrpSpPr>
      <xdr:grpSpPr>
        <a:xfrm rot="16200000">
          <a:off x="5215572" y="4589237"/>
          <a:ext cx="545240" cy="682216"/>
          <a:chOff x="7279690" y="7092269"/>
          <a:chExt cx="547080" cy="687540"/>
        </a:xfrm>
      </xdr:grpSpPr>
      <xdr:sp macro="" textlink="">
        <xdr:nvSpPr>
          <xdr:cNvPr id="583" name="正方形/長方形 582">
            <a:extLst>
              <a:ext uri="{FF2B5EF4-FFF2-40B4-BE49-F238E27FC236}">
                <a16:creationId xmlns:a16="http://schemas.microsoft.com/office/drawing/2014/main" id="{341D9DFC-DAA3-5923-C72F-4D95467E69F7}"/>
              </a:ext>
            </a:extLst>
          </xdr:cNvPr>
          <xdr:cNvSpPr/>
        </xdr:nvSpPr>
        <xdr:spPr>
          <a:xfrm>
            <a:off x="7279690" y="7290269"/>
            <a:ext cx="547080" cy="29154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584" name="グループ化 583">
            <a:extLst>
              <a:ext uri="{FF2B5EF4-FFF2-40B4-BE49-F238E27FC236}">
                <a16:creationId xmlns:a16="http://schemas.microsoft.com/office/drawing/2014/main" id="{E09A6555-D86E-EA4B-D2F0-A8657111EA2A}"/>
              </a:ext>
            </a:extLst>
          </xdr:cNvPr>
          <xdr:cNvGrpSpPr/>
        </xdr:nvGrpSpPr>
        <xdr:grpSpPr>
          <a:xfrm>
            <a:off x="7328646" y="7092269"/>
            <a:ext cx="198000" cy="198000"/>
            <a:chOff x="7349253" y="7106913"/>
            <a:chExt cx="198000" cy="198000"/>
          </a:xfrm>
        </xdr:grpSpPr>
        <xdr:sp macro="" textlink="">
          <xdr:nvSpPr>
            <xdr:cNvPr id="594" name="正方形/長方形 593">
              <a:extLst>
                <a:ext uri="{FF2B5EF4-FFF2-40B4-BE49-F238E27FC236}">
                  <a16:creationId xmlns:a16="http://schemas.microsoft.com/office/drawing/2014/main" id="{BAC35E7D-B6B9-A2FA-6BFC-EE7BA1B4087D}"/>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95" name="正方形/長方形 594">
              <a:extLst>
                <a:ext uri="{FF2B5EF4-FFF2-40B4-BE49-F238E27FC236}">
                  <a16:creationId xmlns:a16="http://schemas.microsoft.com/office/drawing/2014/main" id="{D00D1710-8489-66C0-A70E-E736F2832893}"/>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585" name="グループ化 584">
            <a:extLst>
              <a:ext uri="{FF2B5EF4-FFF2-40B4-BE49-F238E27FC236}">
                <a16:creationId xmlns:a16="http://schemas.microsoft.com/office/drawing/2014/main" id="{DDC98A58-09DC-5D4D-EBB7-316CBF173B4A}"/>
              </a:ext>
            </a:extLst>
          </xdr:cNvPr>
          <xdr:cNvGrpSpPr/>
        </xdr:nvGrpSpPr>
        <xdr:grpSpPr>
          <a:xfrm>
            <a:off x="7574400" y="7092269"/>
            <a:ext cx="198000" cy="198000"/>
            <a:chOff x="7349253" y="7106913"/>
            <a:chExt cx="198000" cy="198000"/>
          </a:xfrm>
        </xdr:grpSpPr>
        <xdr:sp macro="" textlink="">
          <xdr:nvSpPr>
            <xdr:cNvPr id="592" name="正方形/長方形 591">
              <a:extLst>
                <a:ext uri="{FF2B5EF4-FFF2-40B4-BE49-F238E27FC236}">
                  <a16:creationId xmlns:a16="http://schemas.microsoft.com/office/drawing/2014/main" id="{068135E1-B021-43DA-FFAC-35A8D55770DC}"/>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93" name="正方形/長方形 592">
              <a:extLst>
                <a:ext uri="{FF2B5EF4-FFF2-40B4-BE49-F238E27FC236}">
                  <a16:creationId xmlns:a16="http://schemas.microsoft.com/office/drawing/2014/main" id="{0643D0E7-29F9-72A9-373F-DFC58F8D16E5}"/>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586" name="グループ化 585">
            <a:extLst>
              <a:ext uri="{FF2B5EF4-FFF2-40B4-BE49-F238E27FC236}">
                <a16:creationId xmlns:a16="http://schemas.microsoft.com/office/drawing/2014/main" id="{03B093F5-3FF1-3207-9166-033399FC745D}"/>
              </a:ext>
            </a:extLst>
          </xdr:cNvPr>
          <xdr:cNvGrpSpPr/>
        </xdr:nvGrpSpPr>
        <xdr:grpSpPr>
          <a:xfrm rot="10800000">
            <a:off x="7328646" y="7581809"/>
            <a:ext cx="198000" cy="198000"/>
            <a:chOff x="7349253" y="7106913"/>
            <a:chExt cx="198000" cy="198000"/>
          </a:xfrm>
        </xdr:grpSpPr>
        <xdr:sp macro="" textlink="">
          <xdr:nvSpPr>
            <xdr:cNvPr id="590" name="正方形/長方形 589">
              <a:extLst>
                <a:ext uri="{FF2B5EF4-FFF2-40B4-BE49-F238E27FC236}">
                  <a16:creationId xmlns:a16="http://schemas.microsoft.com/office/drawing/2014/main" id="{55E312C3-67A7-DBD4-A5EC-B5077F7B7EA7}"/>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91" name="正方形/長方形 590">
              <a:extLst>
                <a:ext uri="{FF2B5EF4-FFF2-40B4-BE49-F238E27FC236}">
                  <a16:creationId xmlns:a16="http://schemas.microsoft.com/office/drawing/2014/main" id="{230BCB39-3D8C-C761-A9A5-E339649804AC}"/>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587" name="グループ化 586">
            <a:extLst>
              <a:ext uri="{FF2B5EF4-FFF2-40B4-BE49-F238E27FC236}">
                <a16:creationId xmlns:a16="http://schemas.microsoft.com/office/drawing/2014/main" id="{4F56AF29-072E-43F1-AA05-6080DFF9D7EE}"/>
              </a:ext>
            </a:extLst>
          </xdr:cNvPr>
          <xdr:cNvGrpSpPr/>
        </xdr:nvGrpSpPr>
        <xdr:grpSpPr>
          <a:xfrm rot="10800000">
            <a:off x="7574400" y="7581809"/>
            <a:ext cx="198000" cy="198000"/>
            <a:chOff x="7349253" y="7106913"/>
            <a:chExt cx="198000" cy="198000"/>
          </a:xfrm>
        </xdr:grpSpPr>
        <xdr:sp macro="" textlink="">
          <xdr:nvSpPr>
            <xdr:cNvPr id="588" name="正方形/長方形 587">
              <a:extLst>
                <a:ext uri="{FF2B5EF4-FFF2-40B4-BE49-F238E27FC236}">
                  <a16:creationId xmlns:a16="http://schemas.microsoft.com/office/drawing/2014/main" id="{9BDA5B68-A968-3C6D-9B90-0D9E07F9E986}"/>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89" name="正方形/長方形 588">
              <a:extLst>
                <a:ext uri="{FF2B5EF4-FFF2-40B4-BE49-F238E27FC236}">
                  <a16:creationId xmlns:a16="http://schemas.microsoft.com/office/drawing/2014/main" id="{CECF7D81-448D-E8D3-AE14-550E86E9DDB8}"/>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38</xdr:col>
      <xdr:colOff>101986</xdr:colOff>
      <xdr:row>31</xdr:row>
      <xdr:rowOff>2790</xdr:rowOff>
    </xdr:from>
    <xdr:to>
      <xdr:col>39</xdr:col>
      <xdr:colOff>2621</xdr:colOff>
      <xdr:row>35</xdr:row>
      <xdr:rowOff>2621</xdr:rowOff>
    </xdr:to>
    <xdr:grpSp>
      <xdr:nvGrpSpPr>
        <xdr:cNvPr id="596" name="グループ化 595">
          <a:extLst>
            <a:ext uri="{FF2B5EF4-FFF2-40B4-BE49-F238E27FC236}">
              <a16:creationId xmlns:a16="http://schemas.microsoft.com/office/drawing/2014/main" id="{A5998A32-07A8-4F0F-9F2E-D92E1283E33C}"/>
            </a:ext>
          </a:extLst>
        </xdr:cNvPr>
        <xdr:cNvGrpSpPr/>
      </xdr:nvGrpSpPr>
      <xdr:grpSpPr>
        <a:xfrm rot="5400000">
          <a:off x="5962650" y="5314951"/>
          <a:ext cx="647531" cy="62560"/>
          <a:chOff x="5341521" y="7089703"/>
          <a:chExt cx="650706" cy="62560"/>
        </a:xfrm>
      </xdr:grpSpPr>
      <xdr:cxnSp macro="">
        <xdr:nvCxnSpPr>
          <xdr:cNvPr id="597" name="直線コネクタ 596">
            <a:extLst>
              <a:ext uri="{FF2B5EF4-FFF2-40B4-BE49-F238E27FC236}">
                <a16:creationId xmlns:a16="http://schemas.microsoft.com/office/drawing/2014/main" id="{2A8947A9-5E61-25E7-EC07-B18C5B7558E8}"/>
              </a:ext>
            </a:extLst>
          </xdr:cNvPr>
          <xdr:cNvCxnSpPr/>
        </xdr:nvCxnSpPr>
        <xdr:spPr>
          <a:xfrm>
            <a:off x="5667375" y="7124700"/>
            <a:ext cx="324852" cy="0"/>
          </a:xfrm>
          <a:prstGeom prst="line">
            <a:avLst/>
          </a:prstGeom>
          <a:ln>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sp macro="" textlink="">
        <xdr:nvSpPr>
          <xdr:cNvPr id="598" name="正方形/長方形 597">
            <a:extLst>
              <a:ext uri="{FF2B5EF4-FFF2-40B4-BE49-F238E27FC236}">
                <a16:creationId xmlns:a16="http://schemas.microsoft.com/office/drawing/2014/main" id="{FDB18AF6-C477-B035-DA54-00056DFB49D4}"/>
              </a:ext>
            </a:extLst>
          </xdr:cNvPr>
          <xdr:cNvSpPr/>
        </xdr:nvSpPr>
        <xdr:spPr>
          <a:xfrm>
            <a:off x="5666373" y="7089703"/>
            <a:ext cx="324852"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599" name="直線コネクタ 598">
            <a:extLst>
              <a:ext uri="{FF2B5EF4-FFF2-40B4-BE49-F238E27FC236}">
                <a16:creationId xmlns:a16="http://schemas.microsoft.com/office/drawing/2014/main" id="{8475A841-5294-7FFA-BB21-A6A8C41C3336}"/>
              </a:ext>
            </a:extLst>
          </xdr:cNvPr>
          <xdr:cNvCxnSpPr/>
        </xdr:nvCxnSpPr>
        <xdr:spPr>
          <a:xfrm>
            <a:off x="5341521" y="7124700"/>
            <a:ext cx="324852"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00" name="直線コネクタ 599">
            <a:extLst>
              <a:ext uri="{FF2B5EF4-FFF2-40B4-BE49-F238E27FC236}">
                <a16:creationId xmlns:a16="http://schemas.microsoft.com/office/drawing/2014/main" id="{02C8791F-A248-5E56-63E1-F95CC42AFF21}"/>
              </a:ext>
            </a:extLst>
          </xdr:cNvPr>
          <xdr:cNvCxnSpPr/>
        </xdr:nvCxnSpPr>
        <xdr:spPr>
          <a:xfrm>
            <a:off x="5508584" y="7098263"/>
            <a:ext cx="0" cy="54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37</xdr:col>
      <xdr:colOff>0</xdr:colOff>
      <xdr:row>22</xdr:row>
      <xdr:rowOff>114300</xdr:rowOff>
    </xdr:from>
    <xdr:to>
      <xdr:col>41</xdr:col>
      <xdr:colOff>171</xdr:colOff>
      <xdr:row>23</xdr:row>
      <xdr:rowOff>14935</xdr:rowOff>
    </xdr:to>
    <xdr:grpSp>
      <xdr:nvGrpSpPr>
        <xdr:cNvPr id="601" name="グループ化 600">
          <a:extLst>
            <a:ext uri="{FF2B5EF4-FFF2-40B4-BE49-F238E27FC236}">
              <a16:creationId xmlns:a16="http://schemas.microsoft.com/office/drawing/2014/main" id="{CEF4D323-9002-48B1-B509-726D5C330EAE}"/>
            </a:ext>
          </a:extLst>
        </xdr:cNvPr>
        <xdr:cNvGrpSpPr/>
      </xdr:nvGrpSpPr>
      <xdr:grpSpPr>
        <a:xfrm flipV="1">
          <a:off x="5991225" y="3676650"/>
          <a:ext cx="647871" cy="62560"/>
          <a:chOff x="5341521" y="7089703"/>
          <a:chExt cx="650706" cy="62560"/>
        </a:xfrm>
      </xdr:grpSpPr>
      <xdr:cxnSp macro="">
        <xdr:nvCxnSpPr>
          <xdr:cNvPr id="602" name="直線コネクタ 601">
            <a:extLst>
              <a:ext uri="{FF2B5EF4-FFF2-40B4-BE49-F238E27FC236}">
                <a16:creationId xmlns:a16="http://schemas.microsoft.com/office/drawing/2014/main" id="{9EDA2E9B-8226-8D21-9A96-7774AD805B22}"/>
              </a:ext>
            </a:extLst>
          </xdr:cNvPr>
          <xdr:cNvCxnSpPr/>
        </xdr:nvCxnSpPr>
        <xdr:spPr>
          <a:xfrm>
            <a:off x="5667375" y="7124700"/>
            <a:ext cx="324852" cy="0"/>
          </a:xfrm>
          <a:prstGeom prst="line">
            <a:avLst/>
          </a:prstGeom>
          <a:ln>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sp macro="" textlink="">
        <xdr:nvSpPr>
          <xdr:cNvPr id="603" name="正方形/長方形 602">
            <a:extLst>
              <a:ext uri="{FF2B5EF4-FFF2-40B4-BE49-F238E27FC236}">
                <a16:creationId xmlns:a16="http://schemas.microsoft.com/office/drawing/2014/main" id="{6E519679-2C37-14BC-E1E0-8E97D02FFDDD}"/>
              </a:ext>
            </a:extLst>
          </xdr:cNvPr>
          <xdr:cNvSpPr/>
        </xdr:nvSpPr>
        <xdr:spPr>
          <a:xfrm>
            <a:off x="5666373" y="7089703"/>
            <a:ext cx="324852"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04" name="直線コネクタ 603">
            <a:extLst>
              <a:ext uri="{FF2B5EF4-FFF2-40B4-BE49-F238E27FC236}">
                <a16:creationId xmlns:a16="http://schemas.microsoft.com/office/drawing/2014/main" id="{D6E66BF7-4D65-E350-DD3C-0A45C62B8E0C}"/>
              </a:ext>
            </a:extLst>
          </xdr:cNvPr>
          <xdr:cNvCxnSpPr/>
        </xdr:nvCxnSpPr>
        <xdr:spPr>
          <a:xfrm>
            <a:off x="5341521" y="7124700"/>
            <a:ext cx="324852"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05" name="直線コネクタ 604">
            <a:extLst>
              <a:ext uri="{FF2B5EF4-FFF2-40B4-BE49-F238E27FC236}">
                <a16:creationId xmlns:a16="http://schemas.microsoft.com/office/drawing/2014/main" id="{7BA0440A-0EA3-CF6A-7FF7-2BCABA1FF798}"/>
              </a:ext>
            </a:extLst>
          </xdr:cNvPr>
          <xdr:cNvCxnSpPr/>
        </xdr:nvCxnSpPr>
        <xdr:spPr>
          <a:xfrm>
            <a:off x="5508584" y="7098263"/>
            <a:ext cx="0" cy="54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37</xdr:col>
      <xdr:colOff>0</xdr:colOff>
      <xdr:row>19</xdr:row>
      <xdr:rowOff>0</xdr:rowOff>
    </xdr:from>
    <xdr:to>
      <xdr:col>39</xdr:col>
      <xdr:colOff>2155</xdr:colOff>
      <xdr:row>20</xdr:row>
      <xdr:rowOff>31979</xdr:rowOff>
    </xdr:to>
    <xdr:grpSp>
      <xdr:nvGrpSpPr>
        <xdr:cNvPr id="606" name="グループ化 605">
          <a:extLst>
            <a:ext uri="{FF2B5EF4-FFF2-40B4-BE49-F238E27FC236}">
              <a16:creationId xmlns:a16="http://schemas.microsoft.com/office/drawing/2014/main" id="{4D6ACFA6-01D0-4782-930E-0FADBFBF4348}"/>
            </a:ext>
          </a:extLst>
        </xdr:cNvPr>
        <xdr:cNvGrpSpPr/>
      </xdr:nvGrpSpPr>
      <xdr:grpSpPr>
        <a:xfrm>
          <a:off x="5991225" y="3076575"/>
          <a:ext cx="326005" cy="193904"/>
          <a:chOff x="6470142" y="6477000"/>
          <a:chExt cx="323009" cy="193905"/>
        </a:xfrm>
      </xdr:grpSpPr>
      <xdr:sp macro="" textlink="">
        <xdr:nvSpPr>
          <xdr:cNvPr id="607" name="正方形/長方形 606">
            <a:extLst>
              <a:ext uri="{FF2B5EF4-FFF2-40B4-BE49-F238E27FC236}">
                <a16:creationId xmlns:a16="http://schemas.microsoft.com/office/drawing/2014/main" id="{5E3982E5-1F4B-2157-BF6A-25CB43EBE782}"/>
              </a:ext>
            </a:extLst>
          </xdr:cNvPr>
          <xdr:cNvSpPr/>
        </xdr:nvSpPr>
        <xdr:spPr>
          <a:xfrm>
            <a:off x="6470142" y="6477000"/>
            <a:ext cx="323009" cy="19390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08" name="正方形/長方形 607">
            <a:extLst>
              <a:ext uri="{FF2B5EF4-FFF2-40B4-BE49-F238E27FC236}">
                <a16:creationId xmlns:a16="http://schemas.microsoft.com/office/drawing/2014/main" id="{86CD67D5-F35D-2F6D-56DB-F12E1D77BEB8}"/>
              </a:ext>
            </a:extLst>
          </xdr:cNvPr>
          <xdr:cNvSpPr/>
        </xdr:nvSpPr>
        <xdr:spPr>
          <a:xfrm>
            <a:off x="6470142" y="6477000"/>
            <a:ext cx="323009"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09" name="正方形/長方形 608">
            <a:extLst>
              <a:ext uri="{FF2B5EF4-FFF2-40B4-BE49-F238E27FC236}">
                <a16:creationId xmlns:a16="http://schemas.microsoft.com/office/drawing/2014/main" id="{D5E96508-C3DD-D787-F381-9C838457195D}"/>
              </a:ext>
            </a:extLst>
          </xdr:cNvPr>
          <xdr:cNvSpPr/>
        </xdr:nvSpPr>
        <xdr:spPr>
          <a:xfrm>
            <a:off x="6523646" y="6495000"/>
            <a:ext cx="216000" cy="144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10" name="楕円 609">
            <a:extLst>
              <a:ext uri="{FF2B5EF4-FFF2-40B4-BE49-F238E27FC236}">
                <a16:creationId xmlns:a16="http://schemas.microsoft.com/office/drawing/2014/main" id="{2DEF1572-B8EA-2863-6D2F-EAE896419322}"/>
              </a:ext>
            </a:extLst>
          </xdr:cNvPr>
          <xdr:cNvSpPr>
            <a:spLocks noChangeAspect="1"/>
          </xdr:cNvSpPr>
        </xdr:nvSpPr>
        <xdr:spPr>
          <a:xfrm>
            <a:off x="6613646" y="6511150"/>
            <a:ext cx="36000" cy="36125"/>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41</xdr:col>
      <xdr:colOff>40534</xdr:colOff>
      <xdr:row>19</xdr:row>
      <xdr:rowOff>35666</xdr:rowOff>
    </xdr:from>
    <xdr:to>
      <xdr:col>44</xdr:col>
      <xdr:colOff>127275</xdr:colOff>
      <xdr:row>22</xdr:row>
      <xdr:rowOff>127274</xdr:rowOff>
    </xdr:to>
    <xdr:grpSp>
      <xdr:nvGrpSpPr>
        <xdr:cNvPr id="611" name="グループ化 610">
          <a:extLst>
            <a:ext uri="{FF2B5EF4-FFF2-40B4-BE49-F238E27FC236}">
              <a16:creationId xmlns:a16="http://schemas.microsoft.com/office/drawing/2014/main" id="{E5608308-7C98-463E-A468-4F7B632D18A2}"/>
            </a:ext>
          </a:extLst>
        </xdr:cNvPr>
        <xdr:cNvGrpSpPr/>
      </xdr:nvGrpSpPr>
      <xdr:grpSpPr>
        <a:xfrm rot="5400000" flipH="1">
          <a:off x="6677025" y="3114675"/>
          <a:ext cx="577383" cy="572516"/>
          <a:chOff x="6478564" y="6958012"/>
          <a:chExt cx="577383" cy="576000"/>
        </a:xfrm>
      </xdr:grpSpPr>
      <xdr:sp macro="" textlink="">
        <xdr:nvSpPr>
          <xdr:cNvPr id="612" name="正方形/長方形 611">
            <a:extLst>
              <a:ext uri="{FF2B5EF4-FFF2-40B4-BE49-F238E27FC236}">
                <a16:creationId xmlns:a16="http://schemas.microsoft.com/office/drawing/2014/main" id="{DA7F8E39-5F9E-7329-795A-34D31C6F6463}"/>
              </a:ext>
            </a:extLst>
          </xdr:cNvPr>
          <xdr:cNvSpPr/>
        </xdr:nvSpPr>
        <xdr:spPr>
          <a:xfrm>
            <a:off x="6478564" y="6958012"/>
            <a:ext cx="576000" cy="57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13" name="正方形/長方形 612">
            <a:extLst>
              <a:ext uri="{FF2B5EF4-FFF2-40B4-BE49-F238E27FC236}">
                <a16:creationId xmlns:a16="http://schemas.microsoft.com/office/drawing/2014/main" id="{71F2F8E1-B045-ADAE-D8DB-06C49A423C49}"/>
              </a:ext>
            </a:extLst>
          </xdr:cNvPr>
          <xdr:cNvSpPr/>
        </xdr:nvSpPr>
        <xdr:spPr>
          <a:xfrm>
            <a:off x="6478564" y="6958012"/>
            <a:ext cx="271383" cy="10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14" name="楕円 613">
            <a:extLst>
              <a:ext uri="{FF2B5EF4-FFF2-40B4-BE49-F238E27FC236}">
                <a16:creationId xmlns:a16="http://schemas.microsoft.com/office/drawing/2014/main" id="{D95523A3-4586-4FC1-DA53-407754A98FD7}"/>
              </a:ext>
            </a:extLst>
          </xdr:cNvPr>
          <xdr:cNvSpPr>
            <a:spLocks noChangeAspect="1"/>
          </xdr:cNvSpPr>
        </xdr:nvSpPr>
        <xdr:spPr>
          <a:xfrm>
            <a:off x="6799213" y="7227950"/>
            <a:ext cx="36000" cy="36125"/>
          </a:xfrm>
          <a:prstGeom prst="ellipse">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15" name="正方形/長方形 614">
            <a:extLst>
              <a:ext uri="{FF2B5EF4-FFF2-40B4-BE49-F238E27FC236}">
                <a16:creationId xmlns:a16="http://schemas.microsoft.com/office/drawing/2014/main" id="{4204E32C-485C-A7FD-C4C4-7382BB889B3D}"/>
              </a:ext>
            </a:extLst>
          </xdr:cNvPr>
          <xdr:cNvSpPr/>
        </xdr:nvSpPr>
        <xdr:spPr>
          <a:xfrm>
            <a:off x="6749947" y="6958012"/>
            <a:ext cx="306000" cy="57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16" name="四角形: 角を丸くする 615">
            <a:extLst>
              <a:ext uri="{FF2B5EF4-FFF2-40B4-BE49-F238E27FC236}">
                <a16:creationId xmlns:a16="http://schemas.microsoft.com/office/drawing/2014/main" id="{C1D6916C-6BA7-BB31-3DEC-49C7B95CE4DD}"/>
              </a:ext>
            </a:extLst>
          </xdr:cNvPr>
          <xdr:cNvSpPr/>
        </xdr:nvSpPr>
        <xdr:spPr>
          <a:xfrm>
            <a:off x="6776947" y="6994012"/>
            <a:ext cx="252000" cy="504000"/>
          </a:xfrm>
          <a:prstGeom prst="round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39</xdr:col>
      <xdr:colOff>45940</xdr:colOff>
      <xdr:row>19</xdr:row>
      <xdr:rowOff>18814</xdr:rowOff>
    </xdr:from>
    <xdr:to>
      <xdr:col>40</xdr:col>
      <xdr:colOff>133779</xdr:colOff>
      <xdr:row>20</xdr:row>
      <xdr:rowOff>107022</xdr:rowOff>
    </xdr:to>
    <xdr:sp macro="" textlink="">
      <xdr:nvSpPr>
        <xdr:cNvPr id="617" name="テキスト ボックス 616">
          <a:extLst>
            <a:ext uri="{FF2B5EF4-FFF2-40B4-BE49-F238E27FC236}">
              <a16:creationId xmlns:a16="http://schemas.microsoft.com/office/drawing/2014/main" id="{9E84CA1B-EB98-481C-8BC0-707059C19A86}"/>
            </a:ext>
          </a:extLst>
        </xdr:cNvPr>
        <xdr:cNvSpPr txBox="1"/>
      </xdr:nvSpPr>
      <xdr:spPr>
        <a:xfrm>
          <a:off x="3277636" y="2927341"/>
          <a:ext cx="249424" cy="249793"/>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1"/>
        <a:lstStyle/>
        <a:p>
          <a:pPr algn="ctr"/>
          <a:r>
            <a:rPr kumimoji="1" lang="ja-JP" altLang="en-US" sz="800"/>
            <a:t>洗</a:t>
          </a:r>
        </a:p>
      </xdr:txBody>
    </xdr:sp>
    <xdr:clientData/>
  </xdr:twoCellAnchor>
  <xdr:twoCellAnchor>
    <xdr:from>
      <xdr:col>36</xdr:col>
      <xdr:colOff>103602</xdr:colOff>
      <xdr:row>18</xdr:row>
      <xdr:rowOff>156987</xdr:rowOff>
    </xdr:from>
    <xdr:to>
      <xdr:col>37</xdr:col>
      <xdr:colOff>4237</xdr:colOff>
      <xdr:row>22</xdr:row>
      <xdr:rowOff>156998</xdr:rowOff>
    </xdr:to>
    <xdr:grpSp>
      <xdr:nvGrpSpPr>
        <xdr:cNvPr id="618" name="グループ化 617">
          <a:extLst>
            <a:ext uri="{FF2B5EF4-FFF2-40B4-BE49-F238E27FC236}">
              <a16:creationId xmlns:a16="http://schemas.microsoft.com/office/drawing/2014/main" id="{6614748E-8D68-4981-9232-CADE5BE0864E}"/>
            </a:ext>
          </a:extLst>
        </xdr:cNvPr>
        <xdr:cNvGrpSpPr/>
      </xdr:nvGrpSpPr>
      <xdr:grpSpPr>
        <a:xfrm rot="16200000" flipV="1">
          <a:off x="5640326" y="3364213"/>
          <a:ext cx="647711" cy="62560"/>
          <a:chOff x="5341521" y="7089703"/>
          <a:chExt cx="650706" cy="62560"/>
        </a:xfrm>
      </xdr:grpSpPr>
      <xdr:cxnSp macro="">
        <xdr:nvCxnSpPr>
          <xdr:cNvPr id="619" name="直線コネクタ 618">
            <a:extLst>
              <a:ext uri="{FF2B5EF4-FFF2-40B4-BE49-F238E27FC236}">
                <a16:creationId xmlns:a16="http://schemas.microsoft.com/office/drawing/2014/main" id="{6B66B624-D87C-7AD6-2E3D-873F2366A702}"/>
              </a:ext>
            </a:extLst>
          </xdr:cNvPr>
          <xdr:cNvCxnSpPr/>
        </xdr:nvCxnSpPr>
        <xdr:spPr>
          <a:xfrm>
            <a:off x="5667375" y="7124700"/>
            <a:ext cx="324852" cy="0"/>
          </a:xfrm>
          <a:prstGeom prst="line">
            <a:avLst/>
          </a:prstGeom>
          <a:ln>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sp macro="" textlink="">
        <xdr:nvSpPr>
          <xdr:cNvPr id="620" name="正方形/長方形 619">
            <a:extLst>
              <a:ext uri="{FF2B5EF4-FFF2-40B4-BE49-F238E27FC236}">
                <a16:creationId xmlns:a16="http://schemas.microsoft.com/office/drawing/2014/main" id="{7E109CE7-445C-36C5-ACE0-FA3077A3C56E}"/>
              </a:ext>
            </a:extLst>
          </xdr:cNvPr>
          <xdr:cNvSpPr/>
        </xdr:nvSpPr>
        <xdr:spPr>
          <a:xfrm>
            <a:off x="5666373" y="7089703"/>
            <a:ext cx="324852"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21" name="直線コネクタ 620">
            <a:extLst>
              <a:ext uri="{FF2B5EF4-FFF2-40B4-BE49-F238E27FC236}">
                <a16:creationId xmlns:a16="http://schemas.microsoft.com/office/drawing/2014/main" id="{BCD793B4-6EAB-15AF-1A66-736262793EB2}"/>
              </a:ext>
            </a:extLst>
          </xdr:cNvPr>
          <xdr:cNvCxnSpPr/>
        </xdr:nvCxnSpPr>
        <xdr:spPr>
          <a:xfrm>
            <a:off x="5341521" y="7124700"/>
            <a:ext cx="324852"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22" name="直線コネクタ 621">
            <a:extLst>
              <a:ext uri="{FF2B5EF4-FFF2-40B4-BE49-F238E27FC236}">
                <a16:creationId xmlns:a16="http://schemas.microsoft.com/office/drawing/2014/main" id="{D63F126E-B38F-9CCE-772A-10D7ECF3A8F3}"/>
              </a:ext>
            </a:extLst>
          </xdr:cNvPr>
          <xdr:cNvCxnSpPr/>
        </xdr:nvCxnSpPr>
        <xdr:spPr>
          <a:xfrm>
            <a:off x="5508584" y="7098263"/>
            <a:ext cx="0" cy="54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43</xdr:col>
      <xdr:colOff>0</xdr:colOff>
      <xdr:row>29</xdr:row>
      <xdr:rowOff>0</xdr:rowOff>
    </xdr:from>
    <xdr:to>
      <xdr:col>47</xdr:col>
      <xdr:colOff>0</xdr:colOff>
      <xdr:row>33</xdr:row>
      <xdr:rowOff>0</xdr:rowOff>
    </xdr:to>
    <xdr:grpSp>
      <xdr:nvGrpSpPr>
        <xdr:cNvPr id="623" name="グループ化 622">
          <a:extLst>
            <a:ext uri="{FF2B5EF4-FFF2-40B4-BE49-F238E27FC236}">
              <a16:creationId xmlns:a16="http://schemas.microsoft.com/office/drawing/2014/main" id="{4151E8E1-CA70-4D2B-AC53-8A8847052F2B}"/>
            </a:ext>
          </a:extLst>
        </xdr:cNvPr>
        <xdr:cNvGrpSpPr/>
      </xdr:nvGrpSpPr>
      <xdr:grpSpPr>
        <a:xfrm flipH="1">
          <a:off x="6962775" y="4695825"/>
          <a:ext cx="647700" cy="647700"/>
          <a:chOff x="5050757" y="6354179"/>
          <a:chExt cx="651710" cy="651710"/>
        </a:xfrm>
      </xdr:grpSpPr>
      <xdr:sp macro="" textlink="">
        <xdr:nvSpPr>
          <xdr:cNvPr id="624" name="正方形/長方形 623">
            <a:extLst>
              <a:ext uri="{FF2B5EF4-FFF2-40B4-BE49-F238E27FC236}">
                <a16:creationId xmlns:a16="http://schemas.microsoft.com/office/drawing/2014/main" id="{3F443308-F7EF-53FB-93C7-B845AF33B835}"/>
              </a:ext>
            </a:extLst>
          </xdr:cNvPr>
          <xdr:cNvSpPr/>
        </xdr:nvSpPr>
        <xdr:spPr>
          <a:xfrm>
            <a:off x="5376612" y="6662033"/>
            <a:ext cx="325855"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25" name="直線コネクタ 624">
            <a:extLst>
              <a:ext uri="{FF2B5EF4-FFF2-40B4-BE49-F238E27FC236}">
                <a16:creationId xmlns:a16="http://schemas.microsoft.com/office/drawing/2014/main" id="{C79C47C6-4272-47F3-D093-021ECC427839}"/>
              </a:ext>
            </a:extLst>
          </xdr:cNvPr>
          <xdr:cNvCxnSpPr/>
        </xdr:nvCxnSpPr>
        <xdr:spPr>
          <a:xfrm>
            <a:off x="5376612" y="6680033"/>
            <a:ext cx="0" cy="3240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626" name="円弧 625">
            <a:extLst>
              <a:ext uri="{FF2B5EF4-FFF2-40B4-BE49-F238E27FC236}">
                <a16:creationId xmlns:a16="http://schemas.microsoft.com/office/drawing/2014/main" id="{88F32EE6-5120-7988-B68E-8943EE9A9312}"/>
              </a:ext>
            </a:extLst>
          </xdr:cNvPr>
          <xdr:cNvSpPr/>
        </xdr:nvSpPr>
        <xdr:spPr>
          <a:xfrm rot="5400000">
            <a:off x="5050757" y="6354179"/>
            <a:ext cx="651710" cy="651710"/>
          </a:xfrm>
          <a:prstGeom prst="arc">
            <a:avLst>
              <a:gd name="adj1" fmla="val 16247094"/>
              <a:gd name="adj2" fmla="val 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43</xdr:col>
      <xdr:colOff>65943</xdr:colOff>
      <xdr:row>27</xdr:row>
      <xdr:rowOff>12952</xdr:rowOff>
    </xdr:from>
    <xdr:to>
      <xdr:col>44</xdr:col>
      <xdr:colOff>55397</xdr:colOff>
      <xdr:row>28</xdr:row>
      <xdr:rowOff>124558</xdr:rowOff>
    </xdr:to>
    <xdr:grpSp>
      <xdr:nvGrpSpPr>
        <xdr:cNvPr id="627" name="グループ化 626">
          <a:extLst>
            <a:ext uri="{FF2B5EF4-FFF2-40B4-BE49-F238E27FC236}">
              <a16:creationId xmlns:a16="http://schemas.microsoft.com/office/drawing/2014/main" id="{5DA52088-EA98-46D3-B44C-8E4A6CB380BF}"/>
            </a:ext>
          </a:extLst>
        </xdr:cNvPr>
        <xdr:cNvGrpSpPr/>
      </xdr:nvGrpSpPr>
      <xdr:grpSpPr>
        <a:xfrm>
          <a:off x="7028718" y="4384927"/>
          <a:ext cx="151379" cy="273531"/>
          <a:chOff x="6962775" y="6424724"/>
          <a:chExt cx="151200" cy="273712"/>
        </a:xfrm>
      </xdr:grpSpPr>
      <xdr:sp macro="" textlink="">
        <xdr:nvSpPr>
          <xdr:cNvPr id="628" name="四角形: 角を丸くする 627">
            <a:extLst>
              <a:ext uri="{FF2B5EF4-FFF2-40B4-BE49-F238E27FC236}">
                <a16:creationId xmlns:a16="http://schemas.microsoft.com/office/drawing/2014/main" id="{A9B79D4A-049F-D542-B88D-C5A41FA935EB}"/>
              </a:ext>
            </a:extLst>
          </xdr:cNvPr>
          <xdr:cNvSpPr/>
        </xdr:nvSpPr>
        <xdr:spPr>
          <a:xfrm>
            <a:off x="6962775" y="6424724"/>
            <a:ext cx="151200" cy="70275"/>
          </a:xfrm>
          <a:prstGeom prst="round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29" name="フローチャート: 論理積ゲート 628">
            <a:extLst>
              <a:ext uri="{FF2B5EF4-FFF2-40B4-BE49-F238E27FC236}">
                <a16:creationId xmlns:a16="http://schemas.microsoft.com/office/drawing/2014/main" id="{14EABB6B-4937-C8B2-3E4B-96774ADBAFC0}"/>
              </a:ext>
            </a:extLst>
          </xdr:cNvPr>
          <xdr:cNvSpPr/>
        </xdr:nvSpPr>
        <xdr:spPr>
          <a:xfrm rot="5400000">
            <a:off x="6936656" y="6524718"/>
            <a:ext cx="203437" cy="144000"/>
          </a:xfrm>
          <a:prstGeom prst="flowChartDelay">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44</xdr:col>
      <xdr:colOff>99876</xdr:colOff>
      <xdr:row>27</xdr:row>
      <xdr:rowOff>106764</xdr:rowOff>
    </xdr:from>
    <xdr:to>
      <xdr:col>44</xdr:col>
      <xdr:colOff>161191</xdr:colOff>
      <xdr:row>30</xdr:row>
      <xdr:rowOff>139211</xdr:rowOff>
    </xdr:to>
    <xdr:grpSp>
      <xdr:nvGrpSpPr>
        <xdr:cNvPr id="630" name="グループ化 629">
          <a:extLst>
            <a:ext uri="{FF2B5EF4-FFF2-40B4-BE49-F238E27FC236}">
              <a16:creationId xmlns:a16="http://schemas.microsoft.com/office/drawing/2014/main" id="{D79D4E9C-ECC5-48FE-AB58-8D25D4EF9F0C}"/>
            </a:ext>
          </a:extLst>
        </xdr:cNvPr>
        <xdr:cNvGrpSpPr/>
      </xdr:nvGrpSpPr>
      <xdr:grpSpPr>
        <a:xfrm rot="16200000" flipV="1">
          <a:off x="6996123" y="4707192"/>
          <a:ext cx="518222" cy="61315"/>
          <a:chOff x="7275535" y="6477000"/>
          <a:chExt cx="518400" cy="64800"/>
        </a:xfrm>
      </xdr:grpSpPr>
      <xdr:sp macro="" textlink="">
        <xdr:nvSpPr>
          <xdr:cNvPr id="631" name="正方形/長方形 630">
            <a:extLst>
              <a:ext uri="{FF2B5EF4-FFF2-40B4-BE49-F238E27FC236}">
                <a16:creationId xmlns:a16="http://schemas.microsoft.com/office/drawing/2014/main" id="{00D804CC-8460-618B-C413-2A2F69B804DD}"/>
              </a:ext>
            </a:extLst>
          </xdr:cNvPr>
          <xdr:cNvSpPr/>
        </xdr:nvSpPr>
        <xdr:spPr>
          <a:xfrm>
            <a:off x="7275535" y="6477000"/>
            <a:ext cx="129600" cy="648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32" name="正方形/長方形 631">
            <a:extLst>
              <a:ext uri="{FF2B5EF4-FFF2-40B4-BE49-F238E27FC236}">
                <a16:creationId xmlns:a16="http://schemas.microsoft.com/office/drawing/2014/main" id="{C19B64CB-F9B3-D435-AE46-14BCFB3E270D}"/>
              </a:ext>
            </a:extLst>
          </xdr:cNvPr>
          <xdr:cNvSpPr/>
        </xdr:nvSpPr>
        <xdr:spPr>
          <a:xfrm>
            <a:off x="7286335" y="6477000"/>
            <a:ext cx="108000" cy="54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33" name="正方形/長方形 632">
            <a:extLst>
              <a:ext uri="{FF2B5EF4-FFF2-40B4-BE49-F238E27FC236}">
                <a16:creationId xmlns:a16="http://schemas.microsoft.com/office/drawing/2014/main" id="{781232F4-0961-E3D6-3C3F-938C74F1046E}"/>
              </a:ext>
            </a:extLst>
          </xdr:cNvPr>
          <xdr:cNvSpPr/>
        </xdr:nvSpPr>
        <xdr:spPr>
          <a:xfrm>
            <a:off x="7405135" y="6477000"/>
            <a:ext cx="388800" cy="576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42</xdr:col>
      <xdr:colOff>127095</xdr:colOff>
      <xdr:row>34</xdr:row>
      <xdr:rowOff>18768</xdr:rowOff>
    </xdr:from>
    <xdr:to>
      <xdr:col>46</xdr:col>
      <xdr:colOff>127095</xdr:colOff>
      <xdr:row>38</xdr:row>
      <xdr:rowOff>18768</xdr:rowOff>
    </xdr:to>
    <xdr:grpSp>
      <xdr:nvGrpSpPr>
        <xdr:cNvPr id="634" name="グループ化 633">
          <a:extLst>
            <a:ext uri="{FF2B5EF4-FFF2-40B4-BE49-F238E27FC236}">
              <a16:creationId xmlns:a16="http://schemas.microsoft.com/office/drawing/2014/main" id="{17CCFE02-DD72-4E2C-B5C2-3A5712918E1F}"/>
            </a:ext>
          </a:extLst>
        </xdr:cNvPr>
        <xdr:cNvGrpSpPr/>
      </xdr:nvGrpSpPr>
      <xdr:grpSpPr>
        <a:xfrm flipH="1">
          <a:off x="6927945" y="5524218"/>
          <a:ext cx="647700" cy="647700"/>
          <a:chOff x="5050757" y="6354179"/>
          <a:chExt cx="651710" cy="651710"/>
        </a:xfrm>
      </xdr:grpSpPr>
      <xdr:sp macro="" textlink="">
        <xdr:nvSpPr>
          <xdr:cNvPr id="635" name="正方形/長方形 634">
            <a:extLst>
              <a:ext uri="{FF2B5EF4-FFF2-40B4-BE49-F238E27FC236}">
                <a16:creationId xmlns:a16="http://schemas.microsoft.com/office/drawing/2014/main" id="{96733FA6-1CFE-B074-04AB-99F92E63E682}"/>
              </a:ext>
            </a:extLst>
          </xdr:cNvPr>
          <xdr:cNvSpPr/>
        </xdr:nvSpPr>
        <xdr:spPr>
          <a:xfrm>
            <a:off x="5376612" y="6662033"/>
            <a:ext cx="325855" cy="1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36" name="直線コネクタ 635">
            <a:extLst>
              <a:ext uri="{FF2B5EF4-FFF2-40B4-BE49-F238E27FC236}">
                <a16:creationId xmlns:a16="http://schemas.microsoft.com/office/drawing/2014/main" id="{9B607650-F328-A5BC-DBF3-2E98B0A4B9CF}"/>
              </a:ext>
            </a:extLst>
          </xdr:cNvPr>
          <xdr:cNvCxnSpPr/>
        </xdr:nvCxnSpPr>
        <xdr:spPr>
          <a:xfrm>
            <a:off x="5376612" y="6680033"/>
            <a:ext cx="0" cy="3240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637" name="円弧 636">
            <a:extLst>
              <a:ext uri="{FF2B5EF4-FFF2-40B4-BE49-F238E27FC236}">
                <a16:creationId xmlns:a16="http://schemas.microsoft.com/office/drawing/2014/main" id="{2186AC99-14A2-EDF6-896E-7B7AB72B13AD}"/>
              </a:ext>
            </a:extLst>
          </xdr:cNvPr>
          <xdr:cNvSpPr/>
        </xdr:nvSpPr>
        <xdr:spPr>
          <a:xfrm rot="5400000">
            <a:off x="5050757" y="6354179"/>
            <a:ext cx="651710" cy="651710"/>
          </a:xfrm>
          <a:prstGeom prst="arc">
            <a:avLst>
              <a:gd name="adj1" fmla="val 16247094"/>
              <a:gd name="adj2" fmla="val 0"/>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37</xdr:col>
      <xdr:colOff>159869</xdr:colOff>
      <xdr:row>28</xdr:row>
      <xdr:rowOff>158528</xdr:rowOff>
    </xdr:from>
    <xdr:to>
      <xdr:col>38</xdr:col>
      <xdr:colOff>155986</xdr:colOff>
      <xdr:row>31</xdr:row>
      <xdr:rowOff>0</xdr:rowOff>
    </xdr:to>
    <xdr:grpSp>
      <xdr:nvGrpSpPr>
        <xdr:cNvPr id="638" name="グループ化 637">
          <a:extLst>
            <a:ext uri="{FF2B5EF4-FFF2-40B4-BE49-F238E27FC236}">
              <a16:creationId xmlns:a16="http://schemas.microsoft.com/office/drawing/2014/main" id="{01F2A9A0-9704-490C-BB6B-8FA13A6FF343}"/>
            </a:ext>
          </a:extLst>
        </xdr:cNvPr>
        <xdr:cNvGrpSpPr/>
      </xdr:nvGrpSpPr>
      <xdr:grpSpPr>
        <a:xfrm rot="5400000">
          <a:off x="6066491" y="4777031"/>
          <a:ext cx="327247" cy="158042"/>
          <a:chOff x="7306252" y="12494103"/>
          <a:chExt cx="326437" cy="156954"/>
        </a:xfrm>
      </xdr:grpSpPr>
      <xdr:sp macro="" textlink="">
        <xdr:nvSpPr>
          <xdr:cNvPr id="639" name="正方形/長方形 638">
            <a:extLst>
              <a:ext uri="{FF2B5EF4-FFF2-40B4-BE49-F238E27FC236}">
                <a16:creationId xmlns:a16="http://schemas.microsoft.com/office/drawing/2014/main" id="{4F76F74C-1A5C-4C57-A04C-45B209B2AFAC}"/>
              </a:ext>
            </a:extLst>
          </xdr:cNvPr>
          <xdr:cNvSpPr/>
        </xdr:nvSpPr>
        <xdr:spPr>
          <a:xfrm>
            <a:off x="7306252" y="12494103"/>
            <a:ext cx="326437" cy="1540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40" name="直線コネクタ 639">
            <a:extLst>
              <a:ext uri="{FF2B5EF4-FFF2-40B4-BE49-F238E27FC236}">
                <a16:creationId xmlns:a16="http://schemas.microsoft.com/office/drawing/2014/main" id="{DD066C47-F5FB-3752-0821-464187794505}"/>
              </a:ext>
            </a:extLst>
          </xdr:cNvPr>
          <xdr:cNvCxnSpPr/>
        </xdr:nvCxnSpPr>
        <xdr:spPr>
          <a:xfrm rot="-900000">
            <a:off x="7330878" y="12505168"/>
            <a:ext cx="0" cy="14400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41" name="直線コネクタ 640">
            <a:extLst>
              <a:ext uri="{FF2B5EF4-FFF2-40B4-BE49-F238E27FC236}">
                <a16:creationId xmlns:a16="http://schemas.microsoft.com/office/drawing/2014/main" id="{6CB16F22-0246-8D3E-4165-78B7178E510E}"/>
              </a:ext>
            </a:extLst>
          </xdr:cNvPr>
          <xdr:cNvCxnSpPr/>
        </xdr:nvCxnSpPr>
        <xdr:spPr>
          <a:xfrm rot="900000" flipH="1">
            <a:off x="7368148" y="12507057"/>
            <a:ext cx="0" cy="14400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42</xdr:col>
      <xdr:colOff>124593</xdr:colOff>
      <xdr:row>23</xdr:row>
      <xdr:rowOff>1136</xdr:rowOff>
    </xdr:from>
    <xdr:to>
      <xdr:col>44</xdr:col>
      <xdr:colOff>159056</xdr:colOff>
      <xdr:row>25</xdr:row>
      <xdr:rowOff>86555</xdr:rowOff>
    </xdr:to>
    <xdr:grpSp>
      <xdr:nvGrpSpPr>
        <xdr:cNvPr id="642" name="グループ化 641">
          <a:extLst>
            <a:ext uri="{FF2B5EF4-FFF2-40B4-BE49-F238E27FC236}">
              <a16:creationId xmlns:a16="http://schemas.microsoft.com/office/drawing/2014/main" id="{0136AC7B-E95A-4C60-966E-99D764691B49}"/>
            </a:ext>
          </a:extLst>
        </xdr:cNvPr>
        <xdr:cNvGrpSpPr/>
      </xdr:nvGrpSpPr>
      <xdr:grpSpPr>
        <a:xfrm>
          <a:off x="6925443" y="3725411"/>
          <a:ext cx="358313" cy="409269"/>
          <a:chOff x="8251766" y="7523045"/>
          <a:chExt cx="360000" cy="414442"/>
        </a:xfrm>
      </xdr:grpSpPr>
      <xdr:sp macro="" textlink="">
        <xdr:nvSpPr>
          <xdr:cNvPr id="643" name="正方形/長方形 642">
            <a:extLst>
              <a:ext uri="{FF2B5EF4-FFF2-40B4-BE49-F238E27FC236}">
                <a16:creationId xmlns:a16="http://schemas.microsoft.com/office/drawing/2014/main" id="{70282D30-9FBF-5B6D-33FB-D41061844157}"/>
              </a:ext>
            </a:extLst>
          </xdr:cNvPr>
          <xdr:cNvSpPr/>
        </xdr:nvSpPr>
        <xdr:spPr>
          <a:xfrm>
            <a:off x="8251766" y="7523045"/>
            <a:ext cx="360000" cy="21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644" name="グループ化 643">
            <a:extLst>
              <a:ext uri="{FF2B5EF4-FFF2-40B4-BE49-F238E27FC236}">
                <a16:creationId xmlns:a16="http://schemas.microsoft.com/office/drawing/2014/main" id="{49473F06-37AD-454F-5D48-F3B497DD4DEB}"/>
              </a:ext>
            </a:extLst>
          </xdr:cNvPr>
          <xdr:cNvGrpSpPr/>
        </xdr:nvGrpSpPr>
        <xdr:grpSpPr>
          <a:xfrm rot="10800000">
            <a:off x="8332642" y="7739045"/>
            <a:ext cx="198250" cy="198442"/>
            <a:chOff x="7349253" y="7106913"/>
            <a:chExt cx="198000" cy="198000"/>
          </a:xfrm>
        </xdr:grpSpPr>
        <xdr:sp macro="" textlink="">
          <xdr:nvSpPr>
            <xdr:cNvPr id="645" name="正方形/長方形 644">
              <a:extLst>
                <a:ext uri="{FF2B5EF4-FFF2-40B4-BE49-F238E27FC236}">
                  <a16:creationId xmlns:a16="http://schemas.microsoft.com/office/drawing/2014/main" id="{0769E540-682F-7F71-8918-982053EF9613}"/>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46" name="正方形/長方形 645">
              <a:extLst>
                <a:ext uri="{FF2B5EF4-FFF2-40B4-BE49-F238E27FC236}">
                  <a16:creationId xmlns:a16="http://schemas.microsoft.com/office/drawing/2014/main" id="{1C82030D-556F-1C9B-29EF-2B3D80E0FA63}"/>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40</xdr:col>
      <xdr:colOff>87104</xdr:colOff>
      <xdr:row>23</xdr:row>
      <xdr:rowOff>0</xdr:rowOff>
    </xdr:from>
    <xdr:to>
      <xdr:col>42</xdr:col>
      <xdr:colOff>121567</xdr:colOff>
      <xdr:row>25</xdr:row>
      <xdr:rowOff>85419</xdr:rowOff>
    </xdr:to>
    <xdr:grpSp>
      <xdr:nvGrpSpPr>
        <xdr:cNvPr id="647" name="グループ化 646">
          <a:extLst>
            <a:ext uri="{FF2B5EF4-FFF2-40B4-BE49-F238E27FC236}">
              <a16:creationId xmlns:a16="http://schemas.microsoft.com/office/drawing/2014/main" id="{5FA17B72-AEF7-4FB5-B446-280562FE43F0}"/>
            </a:ext>
          </a:extLst>
        </xdr:cNvPr>
        <xdr:cNvGrpSpPr/>
      </xdr:nvGrpSpPr>
      <xdr:grpSpPr>
        <a:xfrm>
          <a:off x="6564104" y="3724275"/>
          <a:ext cx="358313" cy="409269"/>
          <a:chOff x="8251766" y="7523045"/>
          <a:chExt cx="360000" cy="414442"/>
        </a:xfrm>
      </xdr:grpSpPr>
      <xdr:sp macro="" textlink="">
        <xdr:nvSpPr>
          <xdr:cNvPr id="648" name="正方形/長方形 647">
            <a:extLst>
              <a:ext uri="{FF2B5EF4-FFF2-40B4-BE49-F238E27FC236}">
                <a16:creationId xmlns:a16="http://schemas.microsoft.com/office/drawing/2014/main" id="{D892576E-C8A2-02D7-1486-C12DCA9A93D5}"/>
              </a:ext>
            </a:extLst>
          </xdr:cNvPr>
          <xdr:cNvSpPr/>
        </xdr:nvSpPr>
        <xdr:spPr>
          <a:xfrm>
            <a:off x="8251766" y="7523045"/>
            <a:ext cx="360000" cy="21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649" name="グループ化 648">
            <a:extLst>
              <a:ext uri="{FF2B5EF4-FFF2-40B4-BE49-F238E27FC236}">
                <a16:creationId xmlns:a16="http://schemas.microsoft.com/office/drawing/2014/main" id="{1A9D21D9-C67A-384F-97AC-57221553955A}"/>
              </a:ext>
            </a:extLst>
          </xdr:cNvPr>
          <xdr:cNvGrpSpPr/>
        </xdr:nvGrpSpPr>
        <xdr:grpSpPr>
          <a:xfrm rot="10800000">
            <a:off x="8332642" y="7739045"/>
            <a:ext cx="198250" cy="198442"/>
            <a:chOff x="7349253" y="7106913"/>
            <a:chExt cx="198000" cy="198000"/>
          </a:xfrm>
        </xdr:grpSpPr>
        <xdr:sp macro="" textlink="">
          <xdr:nvSpPr>
            <xdr:cNvPr id="650" name="正方形/長方形 649">
              <a:extLst>
                <a:ext uri="{FF2B5EF4-FFF2-40B4-BE49-F238E27FC236}">
                  <a16:creationId xmlns:a16="http://schemas.microsoft.com/office/drawing/2014/main" id="{331ECF26-7188-1E39-F358-4DFC804DE129}"/>
                </a:ext>
              </a:extLst>
            </xdr:cNvPr>
            <xdr:cNvSpPr/>
          </xdr:nvSpPr>
          <xdr:spPr>
            <a:xfrm>
              <a:off x="7349253" y="7106913"/>
              <a:ext cx="198000" cy="198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51" name="正方形/長方形 650">
              <a:extLst>
                <a:ext uri="{FF2B5EF4-FFF2-40B4-BE49-F238E27FC236}">
                  <a16:creationId xmlns:a16="http://schemas.microsoft.com/office/drawing/2014/main" id="{2D0A2140-584A-ACA7-6737-46DFCB86979C}"/>
                </a:ext>
              </a:extLst>
            </xdr:cNvPr>
            <xdr:cNvSpPr/>
          </xdr:nvSpPr>
          <xdr:spPr>
            <a:xfrm>
              <a:off x="7349253" y="7106913"/>
              <a:ext cx="198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33</xdr:col>
      <xdr:colOff>22293</xdr:colOff>
      <xdr:row>38</xdr:row>
      <xdr:rowOff>126856</xdr:rowOff>
    </xdr:from>
    <xdr:to>
      <xdr:col>36</xdr:col>
      <xdr:colOff>130894</xdr:colOff>
      <xdr:row>39</xdr:row>
      <xdr:rowOff>36931</xdr:rowOff>
    </xdr:to>
    <xdr:grpSp>
      <xdr:nvGrpSpPr>
        <xdr:cNvPr id="652" name="グループ化 651">
          <a:extLst>
            <a:ext uri="{FF2B5EF4-FFF2-40B4-BE49-F238E27FC236}">
              <a16:creationId xmlns:a16="http://schemas.microsoft.com/office/drawing/2014/main" id="{49490F9E-79EB-4CD1-A278-7746AEC46EDC}"/>
            </a:ext>
          </a:extLst>
        </xdr:cNvPr>
        <xdr:cNvGrpSpPr/>
      </xdr:nvGrpSpPr>
      <xdr:grpSpPr>
        <a:xfrm>
          <a:off x="5365818" y="6280006"/>
          <a:ext cx="594376" cy="72000"/>
          <a:chOff x="5343525" y="7431052"/>
          <a:chExt cx="594376" cy="72000"/>
        </a:xfrm>
      </xdr:grpSpPr>
      <xdr:sp macro="" textlink="">
        <xdr:nvSpPr>
          <xdr:cNvPr id="653" name="正方形/長方形 652">
            <a:extLst>
              <a:ext uri="{FF2B5EF4-FFF2-40B4-BE49-F238E27FC236}">
                <a16:creationId xmlns:a16="http://schemas.microsoft.com/office/drawing/2014/main" id="{07A8CCA6-653C-F35F-BC0C-08EBB2136C65}"/>
              </a:ext>
            </a:extLst>
          </xdr:cNvPr>
          <xdr:cNvSpPr/>
        </xdr:nvSpPr>
        <xdr:spPr>
          <a:xfrm>
            <a:off x="5343901" y="7452013"/>
            <a:ext cx="59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54" name="直線コネクタ 653">
            <a:extLst>
              <a:ext uri="{FF2B5EF4-FFF2-40B4-BE49-F238E27FC236}">
                <a16:creationId xmlns:a16="http://schemas.microsoft.com/office/drawing/2014/main" id="{C9909DB1-9EDB-4537-A042-658C32592C44}"/>
              </a:ext>
            </a:extLst>
          </xdr:cNvPr>
          <xdr:cNvCxnSpPr/>
        </xdr:nvCxnSpPr>
        <xdr:spPr>
          <a:xfrm>
            <a:off x="5643942" y="7431052"/>
            <a:ext cx="0" cy="72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55" name="直線コネクタ 654">
            <a:extLst>
              <a:ext uri="{FF2B5EF4-FFF2-40B4-BE49-F238E27FC236}">
                <a16:creationId xmlns:a16="http://schemas.microsoft.com/office/drawing/2014/main" id="{685E5FBB-8F16-4B93-AA5F-B3D2525467A8}"/>
              </a:ext>
            </a:extLst>
          </xdr:cNvPr>
          <xdr:cNvCxnSpPr/>
        </xdr:nvCxnSpPr>
        <xdr:spPr>
          <a:xfrm>
            <a:off x="5343525" y="7476402"/>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56" name="直線コネクタ 655">
            <a:extLst>
              <a:ext uri="{FF2B5EF4-FFF2-40B4-BE49-F238E27FC236}">
                <a16:creationId xmlns:a16="http://schemas.microsoft.com/office/drawing/2014/main" id="{F5505B07-3BAD-AA22-B06A-5B9F9F4FF622}"/>
              </a:ext>
            </a:extLst>
          </xdr:cNvPr>
          <xdr:cNvCxnSpPr/>
        </xdr:nvCxnSpPr>
        <xdr:spPr>
          <a:xfrm>
            <a:off x="5613901" y="7462835"/>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30</xdr:col>
      <xdr:colOff>121891</xdr:colOff>
      <xdr:row>33</xdr:row>
      <xdr:rowOff>29666</xdr:rowOff>
    </xdr:from>
    <xdr:to>
      <xdr:col>31</xdr:col>
      <xdr:colOff>31965</xdr:colOff>
      <xdr:row>36</xdr:row>
      <xdr:rowOff>138266</xdr:rowOff>
    </xdr:to>
    <xdr:grpSp>
      <xdr:nvGrpSpPr>
        <xdr:cNvPr id="657" name="グループ化 656">
          <a:extLst>
            <a:ext uri="{FF2B5EF4-FFF2-40B4-BE49-F238E27FC236}">
              <a16:creationId xmlns:a16="http://schemas.microsoft.com/office/drawing/2014/main" id="{79C18B95-68B0-4BDD-A8B4-CC7BAC87EABC}"/>
            </a:ext>
          </a:extLst>
        </xdr:cNvPr>
        <xdr:cNvGrpSpPr/>
      </xdr:nvGrpSpPr>
      <xdr:grpSpPr>
        <a:xfrm rot="5400000">
          <a:off x="4718453" y="5634379"/>
          <a:ext cx="594375" cy="71999"/>
          <a:chOff x="5343525" y="7431052"/>
          <a:chExt cx="594376" cy="72000"/>
        </a:xfrm>
      </xdr:grpSpPr>
      <xdr:sp macro="" textlink="">
        <xdr:nvSpPr>
          <xdr:cNvPr id="658" name="正方形/長方形 657">
            <a:extLst>
              <a:ext uri="{FF2B5EF4-FFF2-40B4-BE49-F238E27FC236}">
                <a16:creationId xmlns:a16="http://schemas.microsoft.com/office/drawing/2014/main" id="{C08C9371-9862-59EF-C01A-475FE444CE29}"/>
              </a:ext>
            </a:extLst>
          </xdr:cNvPr>
          <xdr:cNvSpPr/>
        </xdr:nvSpPr>
        <xdr:spPr>
          <a:xfrm>
            <a:off x="5343901" y="7452013"/>
            <a:ext cx="59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59" name="直線コネクタ 658">
            <a:extLst>
              <a:ext uri="{FF2B5EF4-FFF2-40B4-BE49-F238E27FC236}">
                <a16:creationId xmlns:a16="http://schemas.microsoft.com/office/drawing/2014/main" id="{31327E90-2ADE-2CC6-DFE8-420448F55F7E}"/>
              </a:ext>
            </a:extLst>
          </xdr:cNvPr>
          <xdr:cNvCxnSpPr/>
        </xdr:nvCxnSpPr>
        <xdr:spPr>
          <a:xfrm>
            <a:off x="5643942" y="7431052"/>
            <a:ext cx="0" cy="72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60" name="直線コネクタ 659">
            <a:extLst>
              <a:ext uri="{FF2B5EF4-FFF2-40B4-BE49-F238E27FC236}">
                <a16:creationId xmlns:a16="http://schemas.microsoft.com/office/drawing/2014/main" id="{99E8EEAB-F389-6B3F-A899-9285F870899C}"/>
              </a:ext>
            </a:extLst>
          </xdr:cNvPr>
          <xdr:cNvCxnSpPr/>
        </xdr:nvCxnSpPr>
        <xdr:spPr>
          <a:xfrm>
            <a:off x="5343525" y="7476402"/>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61" name="直線コネクタ 660">
            <a:extLst>
              <a:ext uri="{FF2B5EF4-FFF2-40B4-BE49-F238E27FC236}">
                <a16:creationId xmlns:a16="http://schemas.microsoft.com/office/drawing/2014/main" id="{31543781-140F-228F-1FD5-4DCB82FBA5FF}"/>
              </a:ext>
            </a:extLst>
          </xdr:cNvPr>
          <xdr:cNvCxnSpPr/>
        </xdr:nvCxnSpPr>
        <xdr:spPr>
          <a:xfrm>
            <a:off x="5613901" y="7462835"/>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30</xdr:col>
      <xdr:colOff>136476</xdr:colOff>
      <xdr:row>31</xdr:row>
      <xdr:rowOff>16022</xdr:rowOff>
    </xdr:from>
    <xdr:to>
      <xdr:col>31</xdr:col>
      <xdr:colOff>12283</xdr:colOff>
      <xdr:row>31</xdr:row>
      <xdr:rowOff>141282</xdr:rowOff>
    </xdr:to>
    <xdr:grpSp>
      <xdr:nvGrpSpPr>
        <xdr:cNvPr id="662" name="グループ化 661">
          <a:extLst>
            <a:ext uri="{FF2B5EF4-FFF2-40B4-BE49-F238E27FC236}">
              <a16:creationId xmlns:a16="http://schemas.microsoft.com/office/drawing/2014/main" id="{8B4684D1-EE9F-4009-A36B-900760AD06E7}"/>
            </a:ext>
          </a:extLst>
        </xdr:cNvPr>
        <xdr:cNvGrpSpPr/>
      </xdr:nvGrpSpPr>
      <xdr:grpSpPr>
        <a:xfrm rot="5400000">
          <a:off x="4950462" y="5079461"/>
          <a:ext cx="125260" cy="37732"/>
          <a:chOff x="5345906" y="7735382"/>
          <a:chExt cx="126376" cy="36000"/>
        </a:xfrm>
      </xdr:grpSpPr>
      <xdr:sp macro="" textlink="">
        <xdr:nvSpPr>
          <xdr:cNvPr id="663" name="正方形/長方形 662">
            <a:extLst>
              <a:ext uri="{FF2B5EF4-FFF2-40B4-BE49-F238E27FC236}">
                <a16:creationId xmlns:a16="http://schemas.microsoft.com/office/drawing/2014/main" id="{28FCC16F-0212-4AB7-F800-BED44A76F686}"/>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64" name="直線コネクタ 663">
            <a:extLst>
              <a:ext uri="{FF2B5EF4-FFF2-40B4-BE49-F238E27FC236}">
                <a16:creationId xmlns:a16="http://schemas.microsoft.com/office/drawing/2014/main" id="{3968A4A9-8710-092C-6EF4-0081B51D2BC0}"/>
              </a:ext>
            </a:extLst>
          </xdr:cNvPr>
          <xdr:cNvCxnSpPr>
            <a:endCxn id="663"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30</xdr:col>
      <xdr:colOff>137526</xdr:colOff>
      <xdr:row>30</xdr:row>
      <xdr:rowOff>17235</xdr:rowOff>
    </xdr:from>
    <xdr:to>
      <xdr:col>31</xdr:col>
      <xdr:colOff>13333</xdr:colOff>
      <xdr:row>30</xdr:row>
      <xdr:rowOff>142495</xdr:rowOff>
    </xdr:to>
    <xdr:grpSp>
      <xdr:nvGrpSpPr>
        <xdr:cNvPr id="665" name="グループ化 664">
          <a:extLst>
            <a:ext uri="{FF2B5EF4-FFF2-40B4-BE49-F238E27FC236}">
              <a16:creationId xmlns:a16="http://schemas.microsoft.com/office/drawing/2014/main" id="{DDE9A30D-3133-446C-A159-9F95EEA8BA03}"/>
            </a:ext>
          </a:extLst>
        </xdr:cNvPr>
        <xdr:cNvGrpSpPr/>
      </xdr:nvGrpSpPr>
      <xdr:grpSpPr>
        <a:xfrm rot="5400000">
          <a:off x="4951512" y="4918749"/>
          <a:ext cx="125260" cy="37732"/>
          <a:chOff x="5345906" y="7735382"/>
          <a:chExt cx="126376" cy="36000"/>
        </a:xfrm>
      </xdr:grpSpPr>
      <xdr:sp macro="" textlink="">
        <xdr:nvSpPr>
          <xdr:cNvPr id="666" name="正方形/長方形 665">
            <a:extLst>
              <a:ext uri="{FF2B5EF4-FFF2-40B4-BE49-F238E27FC236}">
                <a16:creationId xmlns:a16="http://schemas.microsoft.com/office/drawing/2014/main" id="{7872DE05-0CD4-F60C-4437-98B75E787C40}"/>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67" name="直線コネクタ 666">
            <a:extLst>
              <a:ext uri="{FF2B5EF4-FFF2-40B4-BE49-F238E27FC236}">
                <a16:creationId xmlns:a16="http://schemas.microsoft.com/office/drawing/2014/main" id="{6ECDAFA1-3A8D-EC38-AE9D-198AA6D731B5}"/>
              </a:ext>
            </a:extLst>
          </xdr:cNvPr>
          <xdr:cNvCxnSpPr>
            <a:endCxn id="666"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44</xdr:col>
      <xdr:colOff>122858</xdr:colOff>
      <xdr:row>23</xdr:row>
      <xdr:rowOff>22000</xdr:rowOff>
    </xdr:from>
    <xdr:to>
      <xdr:col>45</xdr:col>
      <xdr:colOff>32932</xdr:colOff>
      <xdr:row>26</xdr:row>
      <xdr:rowOff>130600</xdr:rowOff>
    </xdr:to>
    <xdr:grpSp>
      <xdr:nvGrpSpPr>
        <xdr:cNvPr id="668" name="グループ化 667">
          <a:extLst>
            <a:ext uri="{FF2B5EF4-FFF2-40B4-BE49-F238E27FC236}">
              <a16:creationId xmlns:a16="http://schemas.microsoft.com/office/drawing/2014/main" id="{17D0731E-6967-4F4E-BE07-E83B99E2B5C0}"/>
            </a:ext>
          </a:extLst>
        </xdr:cNvPr>
        <xdr:cNvGrpSpPr/>
      </xdr:nvGrpSpPr>
      <xdr:grpSpPr>
        <a:xfrm rot="5400000">
          <a:off x="6986370" y="4007463"/>
          <a:ext cx="594375" cy="71999"/>
          <a:chOff x="5343525" y="7431052"/>
          <a:chExt cx="594376" cy="72000"/>
        </a:xfrm>
      </xdr:grpSpPr>
      <xdr:sp macro="" textlink="">
        <xdr:nvSpPr>
          <xdr:cNvPr id="669" name="正方形/長方形 668">
            <a:extLst>
              <a:ext uri="{FF2B5EF4-FFF2-40B4-BE49-F238E27FC236}">
                <a16:creationId xmlns:a16="http://schemas.microsoft.com/office/drawing/2014/main" id="{3691EBA1-B253-14A1-B073-5CF15896422E}"/>
              </a:ext>
            </a:extLst>
          </xdr:cNvPr>
          <xdr:cNvSpPr/>
        </xdr:nvSpPr>
        <xdr:spPr>
          <a:xfrm>
            <a:off x="5343901" y="7452013"/>
            <a:ext cx="59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70" name="直線コネクタ 669">
            <a:extLst>
              <a:ext uri="{FF2B5EF4-FFF2-40B4-BE49-F238E27FC236}">
                <a16:creationId xmlns:a16="http://schemas.microsoft.com/office/drawing/2014/main" id="{6AFED4BD-B398-5628-E774-8228C1A3EA74}"/>
              </a:ext>
            </a:extLst>
          </xdr:cNvPr>
          <xdr:cNvCxnSpPr/>
        </xdr:nvCxnSpPr>
        <xdr:spPr>
          <a:xfrm>
            <a:off x="5643942" y="7431052"/>
            <a:ext cx="0" cy="72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71" name="直線コネクタ 670">
            <a:extLst>
              <a:ext uri="{FF2B5EF4-FFF2-40B4-BE49-F238E27FC236}">
                <a16:creationId xmlns:a16="http://schemas.microsoft.com/office/drawing/2014/main" id="{BEBBF464-14D5-CBF8-D434-597B93EF7344}"/>
              </a:ext>
            </a:extLst>
          </xdr:cNvPr>
          <xdr:cNvCxnSpPr/>
        </xdr:nvCxnSpPr>
        <xdr:spPr>
          <a:xfrm>
            <a:off x="5343525" y="7476402"/>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72" name="直線コネクタ 671">
            <a:extLst>
              <a:ext uri="{FF2B5EF4-FFF2-40B4-BE49-F238E27FC236}">
                <a16:creationId xmlns:a16="http://schemas.microsoft.com/office/drawing/2014/main" id="{EF761E75-F13F-5C25-75FA-FF548B7413AC}"/>
              </a:ext>
            </a:extLst>
          </xdr:cNvPr>
          <xdr:cNvCxnSpPr/>
        </xdr:nvCxnSpPr>
        <xdr:spPr>
          <a:xfrm>
            <a:off x="5613901" y="7462835"/>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44</xdr:col>
      <xdr:colOff>137618</xdr:colOff>
      <xdr:row>28</xdr:row>
      <xdr:rowOff>18463</xdr:rowOff>
    </xdr:from>
    <xdr:to>
      <xdr:col>45</xdr:col>
      <xdr:colOff>13425</xdr:colOff>
      <xdr:row>28</xdr:row>
      <xdr:rowOff>143723</xdr:rowOff>
    </xdr:to>
    <xdr:grpSp>
      <xdr:nvGrpSpPr>
        <xdr:cNvPr id="673" name="グループ化 672">
          <a:extLst>
            <a:ext uri="{FF2B5EF4-FFF2-40B4-BE49-F238E27FC236}">
              <a16:creationId xmlns:a16="http://schemas.microsoft.com/office/drawing/2014/main" id="{74851180-857E-4909-B4AE-36D408AFDC06}"/>
            </a:ext>
          </a:extLst>
        </xdr:cNvPr>
        <xdr:cNvGrpSpPr/>
      </xdr:nvGrpSpPr>
      <xdr:grpSpPr>
        <a:xfrm rot="5400000">
          <a:off x="7218554" y="4596127"/>
          <a:ext cx="125260" cy="37732"/>
          <a:chOff x="5345906" y="7735382"/>
          <a:chExt cx="126376" cy="36000"/>
        </a:xfrm>
      </xdr:grpSpPr>
      <xdr:sp macro="" textlink="">
        <xdr:nvSpPr>
          <xdr:cNvPr id="674" name="正方形/長方形 673">
            <a:extLst>
              <a:ext uri="{FF2B5EF4-FFF2-40B4-BE49-F238E27FC236}">
                <a16:creationId xmlns:a16="http://schemas.microsoft.com/office/drawing/2014/main" id="{373A58D0-066A-4D14-C5BF-20A895EC4E40}"/>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75" name="直線コネクタ 674">
            <a:extLst>
              <a:ext uri="{FF2B5EF4-FFF2-40B4-BE49-F238E27FC236}">
                <a16:creationId xmlns:a16="http://schemas.microsoft.com/office/drawing/2014/main" id="{35CE4098-6C42-CB62-B36A-4535E3A48F15}"/>
              </a:ext>
            </a:extLst>
          </xdr:cNvPr>
          <xdr:cNvCxnSpPr>
            <a:endCxn id="674"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44</xdr:col>
      <xdr:colOff>133366</xdr:colOff>
      <xdr:row>33</xdr:row>
      <xdr:rowOff>17092</xdr:rowOff>
    </xdr:from>
    <xdr:to>
      <xdr:col>45</xdr:col>
      <xdr:colOff>9173</xdr:colOff>
      <xdr:row>33</xdr:row>
      <xdr:rowOff>142352</xdr:rowOff>
    </xdr:to>
    <xdr:grpSp>
      <xdr:nvGrpSpPr>
        <xdr:cNvPr id="676" name="グループ化 675">
          <a:extLst>
            <a:ext uri="{FF2B5EF4-FFF2-40B4-BE49-F238E27FC236}">
              <a16:creationId xmlns:a16="http://schemas.microsoft.com/office/drawing/2014/main" id="{D1E4DAF6-06F5-434E-BBA7-4494D09263FC}"/>
            </a:ext>
          </a:extLst>
        </xdr:cNvPr>
        <xdr:cNvGrpSpPr/>
      </xdr:nvGrpSpPr>
      <xdr:grpSpPr>
        <a:xfrm rot="5400000">
          <a:off x="7214302" y="5404381"/>
          <a:ext cx="125260" cy="37732"/>
          <a:chOff x="5345906" y="7735382"/>
          <a:chExt cx="126376" cy="36000"/>
        </a:xfrm>
      </xdr:grpSpPr>
      <xdr:sp macro="" textlink="">
        <xdr:nvSpPr>
          <xdr:cNvPr id="677" name="正方形/長方形 676">
            <a:extLst>
              <a:ext uri="{FF2B5EF4-FFF2-40B4-BE49-F238E27FC236}">
                <a16:creationId xmlns:a16="http://schemas.microsoft.com/office/drawing/2014/main" id="{F3519ACA-1EBA-876D-1223-0E2DA25C89DB}"/>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78" name="直線コネクタ 677">
            <a:extLst>
              <a:ext uri="{FF2B5EF4-FFF2-40B4-BE49-F238E27FC236}">
                <a16:creationId xmlns:a16="http://schemas.microsoft.com/office/drawing/2014/main" id="{07B95E47-8B85-E7E8-EC7F-526A94F3219F}"/>
              </a:ext>
            </a:extLst>
          </xdr:cNvPr>
          <xdr:cNvCxnSpPr>
            <a:endCxn id="677"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44</xdr:col>
      <xdr:colOff>136551</xdr:colOff>
      <xdr:row>34</xdr:row>
      <xdr:rowOff>18769</xdr:rowOff>
    </xdr:from>
    <xdr:to>
      <xdr:col>45</xdr:col>
      <xdr:colOff>12358</xdr:colOff>
      <xdr:row>34</xdr:row>
      <xdr:rowOff>144029</xdr:rowOff>
    </xdr:to>
    <xdr:grpSp>
      <xdr:nvGrpSpPr>
        <xdr:cNvPr id="679" name="グループ化 678">
          <a:extLst>
            <a:ext uri="{FF2B5EF4-FFF2-40B4-BE49-F238E27FC236}">
              <a16:creationId xmlns:a16="http://schemas.microsoft.com/office/drawing/2014/main" id="{A956FA25-672A-401B-86E6-C67694C164B9}"/>
            </a:ext>
          </a:extLst>
        </xdr:cNvPr>
        <xdr:cNvGrpSpPr/>
      </xdr:nvGrpSpPr>
      <xdr:grpSpPr>
        <a:xfrm rot="5400000">
          <a:off x="7217487" y="5567983"/>
          <a:ext cx="125260" cy="37732"/>
          <a:chOff x="5345906" y="7735382"/>
          <a:chExt cx="126376" cy="36000"/>
        </a:xfrm>
      </xdr:grpSpPr>
      <xdr:sp macro="" textlink="">
        <xdr:nvSpPr>
          <xdr:cNvPr id="680" name="正方形/長方形 679">
            <a:extLst>
              <a:ext uri="{FF2B5EF4-FFF2-40B4-BE49-F238E27FC236}">
                <a16:creationId xmlns:a16="http://schemas.microsoft.com/office/drawing/2014/main" id="{41C61895-6F8F-FF25-AE22-D7934B0994B4}"/>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81" name="直線コネクタ 680">
            <a:extLst>
              <a:ext uri="{FF2B5EF4-FFF2-40B4-BE49-F238E27FC236}">
                <a16:creationId xmlns:a16="http://schemas.microsoft.com/office/drawing/2014/main" id="{0FDD961F-789B-3501-62AB-01A5DE5D99CF}"/>
              </a:ext>
            </a:extLst>
          </xdr:cNvPr>
          <xdr:cNvCxnSpPr>
            <a:endCxn id="680"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42</xdr:col>
      <xdr:colOff>21114</xdr:colOff>
      <xdr:row>18</xdr:row>
      <xdr:rowOff>143007</xdr:rowOff>
    </xdr:from>
    <xdr:to>
      <xdr:col>42</xdr:col>
      <xdr:colOff>146374</xdr:colOff>
      <xdr:row>19</xdr:row>
      <xdr:rowOff>18814</xdr:rowOff>
    </xdr:to>
    <xdr:grpSp>
      <xdr:nvGrpSpPr>
        <xdr:cNvPr id="682" name="グループ化 681">
          <a:extLst>
            <a:ext uri="{FF2B5EF4-FFF2-40B4-BE49-F238E27FC236}">
              <a16:creationId xmlns:a16="http://schemas.microsoft.com/office/drawing/2014/main" id="{D8600411-E81F-40C0-B34B-D5398E2A3D79}"/>
            </a:ext>
          </a:extLst>
        </xdr:cNvPr>
        <xdr:cNvGrpSpPr/>
      </xdr:nvGrpSpPr>
      <xdr:grpSpPr>
        <a:xfrm>
          <a:off x="6821964" y="3057657"/>
          <a:ext cx="125260" cy="37732"/>
          <a:chOff x="5345906" y="7735382"/>
          <a:chExt cx="126376" cy="36000"/>
        </a:xfrm>
      </xdr:grpSpPr>
      <xdr:sp macro="" textlink="">
        <xdr:nvSpPr>
          <xdr:cNvPr id="683" name="正方形/長方形 682">
            <a:extLst>
              <a:ext uri="{FF2B5EF4-FFF2-40B4-BE49-F238E27FC236}">
                <a16:creationId xmlns:a16="http://schemas.microsoft.com/office/drawing/2014/main" id="{BF589797-24A1-B785-3539-B794CF342E2F}"/>
              </a:ext>
            </a:extLst>
          </xdr:cNvPr>
          <xdr:cNvSpPr/>
        </xdr:nvSpPr>
        <xdr:spPr>
          <a:xfrm>
            <a:off x="5346282" y="7735382"/>
            <a:ext cx="126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84" name="直線コネクタ 683">
            <a:extLst>
              <a:ext uri="{FF2B5EF4-FFF2-40B4-BE49-F238E27FC236}">
                <a16:creationId xmlns:a16="http://schemas.microsoft.com/office/drawing/2014/main" id="{277C3B08-B158-E1B2-D495-321C6B10001D}"/>
              </a:ext>
            </a:extLst>
          </xdr:cNvPr>
          <xdr:cNvCxnSpPr>
            <a:endCxn id="683" idx="3"/>
          </xdr:cNvCxnSpPr>
        </xdr:nvCxnSpPr>
        <xdr:spPr>
          <a:xfrm>
            <a:off x="5345906" y="7752627"/>
            <a:ext cx="126376" cy="755"/>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33</xdr:col>
      <xdr:colOff>16632</xdr:colOff>
      <xdr:row>18</xdr:row>
      <xdr:rowOff>126965</xdr:rowOff>
    </xdr:from>
    <xdr:to>
      <xdr:col>36</xdr:col>
      <xdr:colOff>125232</xdr:colOff>
      <xdr:row>19</xdr:row>
      <xdr:rowOff>37039</xdr:rowOff>
    </xdr:to>
    <xdr:grpSp>
      <xdr:nvGrpSpPr>
        <xdr:cNvPr id="685" name="グループ化 684">
          <a:extLst>
            <a:ext uri="{FF2B5EF4-FFF2-40B4-BE49-F238E27FC236}">
              <a16:creationId xmlns:a16="http://schemas.microsoft.com/office/drawing/2014/main" id="{85058E5D-86F6-4B06-B354-9432022D0161}"/>
            </a:ext>
          </a:extLst>
        </xdr:cNvPr>
        <xdr:cNvGrpSpPr/>
      </xdr:nvGrpSpPr>
      <xdr:grpSpPr>
        <a:xfrm rot="10800000">
          <a:off x="5360157" y="3041615"/>
          <a:ext cx="594375" cy="71999"/>
          <a:chOff x="5343525" y="7431052"/>
          <a:chExt cx="594376" cy="72000"/>
        </a:xfrm>
      </xdr:grpSpPr>
      <xdr:sp macro="" textlink="">
        <xdr:nvSpPr>
          <xdr:cNvPr id="686" name="正方形/長方形 685">
            <a:extLst>
              <a:ext uri="{FF2B5EF4-FFF2-40B4-BE49-F238E27FC236}">
                <a16:creationId xmlns:a16="http://schemas.microsoft.com/office/drawing/2014/main" id="{2AEA9D03-3892-5BE5-29E5-1D9405B5FE13}"/>
              </a:ext>
            </a:extLst>
          </xdr:cNvPr>
          <xdr:cNvSpPr/>
        </xdr:nvSpPr>
        <xdr:spPr>
          <a:xfrm>
            <a:off x="5343901" y="7452013"/>
            <a:ext cx="594000" cy="3600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87" name="直線コネクタ 686">
            <a:extLst>
              <a:ext uri="{FF2B5EF4-FFF2-40B4-BE49-F238E27FC236}">
                <a16:creationId xmlns:a16="http://schemas.microsoft.com/office/drawing/2014/main" id="{BC9518A8-6CE0-D987-2A5C-8C8A3E65AA2C}"/>
              </a:ext>
            </a:extLst>
          </xdr:cNvPr>
          <xdr:cNvCxnSpPr/>
        </xdr:nvCxnSpPr>
        <xdr:spPr>
          <a:xfrm>
            <a:off x="5643942" y="7431052"/>
            <a:ext cx="0" cy="7200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88" name="直線コネクタ 687">
            <a:extLst>
              <a:ext uri="{FF2B5EF4-FFF2-40B4-BE49-F238E27FC236}">
                <a16:creationId xmlns:a16="http://schemas.microsoft.com/office/drawing/2014/main" id="{6EA4E19B-D16D-EDA7-E429-3F49080DD77E}"/>
              </a:ext>
            </a:extLst>
          </xdr:cNvPr>
          <xdr:cNvCxnSpPr/>
        </xdr:nvCxnSpPr>
        <xdr:spPr>
          <a:xfrm>
            <a:off x="5343525" y="7476402"/>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cxnSp macro="">
        <xdr:nvCxnSpPr>
          <xdr:cNvPr id="689" name="直線コネクタ 688">
            <a:extLst>
              <a:ext uri="{FF2B5EF4-FFF2-40B4-BE49-F238E27FC236}">
                <a16:creationId xmlns:a16="http://schemas.microsoft.com/office/drawing/2014/main" id="{6569EF46-6C2C-6A3F-53E4-3409870733EE}"/>
              </a:ext>
            </a:extLst>
          </xdr:cNvPr>
          <xdr:cNvCxnSpPr/>
        </xdr:nvCxnSpPr>
        <xdr:spPr>
          <a:xfrm>
            <a:off x="5613901" y="7462835"/>
            <a:ext cx="324000" cy="0"/>
          </a:xfrm>
          <a:prstGeom prst="line">
            <a:avLst/>
          </a:prstGeom>
          <a:ln>
            <a:solidFill>
              <a:schemeClr val="tx1"/>
            </a:solidFill>
            <a:prstDash val="solid"/>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41</xdr:col>
      <xdr:colOff>3883</xdr:colOff>
      <xdr:row>20</xdr:row>
      <xdr:rowOff>156488</xdr:rowOff>
    </xdr:from>
    <xdr:to>
      <xdr:col>42</xdr:col>
      <xdr:colOff>0</xdr:colOff>
      <xdr:row>22</xdr:row>
      <xdr:rowOff>161790</xdr:rowOff>
    </xdr:to>
    <xdr:grpSp>
      <xdr:nvGrpSpPr>
        <xdr:cNvPr id="690" name="グループ化 689">
          <a:extLst>
            <a:ext uri="{FF2B5EF4-FFF2-40B4-BE49-F238E27FC236}">
              <a16:creationId xmlns:a16="http://schemas.microsoft.com/office/drawing/2014/main" id="{DF94FEAB-3C3A-47B3-A364-2DBCB95D94C9}"/>
            </a:ext>
          </a:extLst>
        </xdr:cNvPr>
        <xdr:cNvGrpSpPr/>
      </xdr:nvGrpSpPr>
      <xdr:grpSpPr>
        <a:xfrm rot="5400000" flipH="1" flipV="1">
          <a:off x="6557253" y="3480543"/>
          <a:ext cx="329152" cy="158042"/>
          <a:chOff x="7306252" y="12494103"/>
          <a:chExt cx="326437" cy="156954"/>
        </a:xfrm>
      </xdr:grpSpPr>
      <xdr:sp macro="" textlink="">
        <xdr:nvSpPr>
          <xdr:cNvPr id="691" name="正方形/長方形 690">
            <a:extLst>
              <a:ext uri="{FF2B5EF4-FFF2-40B4-BE49-F238E27FC236}">
                <a16:creationId xmlns:a16="http://schemas.microsoft.com/office/drawing/2014/main" id="{FDD5DADE-04CF-2321-86D4-07FBA85B1E80}"/>
              </a:ext>
            </a:extLst>
          </xdr:cNvPr>
          <xdr:cNvSpPr/>
        </xdr:nvSpPr>
        <xdr:spPr>
          <a:xfrm>
            <a:off x="7306252" y="12494103"/>
            <a:ext cx="326437" cy="15407"/>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692" name="直線コネクタ 691">
            <a:extLst>
              <a:ext uri="{FF2B5EF4-FFF2-40B4-BE49-F238E27FC236}">
                <a16:creationId xmlns:a16="http://schemas.microsoft.com/office/drawing/2014/main" id="{A6DA9D36-7F7F-1A53-B5A7-F5A272F42B53}"/>
              </a:ext>
            </a:extLst>
          </xdr:cNvPr>
          <xdr:cNvCxnSpPr/>
        </xdr:nvCxnSpPr>
        <xdr:spPr>
          <a:xfrm rot="-900000">
            <a:off x="7330878" y="12505168"/>
            <a:ext cx="0" cy="14400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93" name="直線コネクタ 692">
            <a:extLst>
              <a:ext uri="{FF2B5EF4-FFF2-40B4-BE49-F238E27FC236}">
                <a16:creationId xmlns:a16="http://schemas.microsoft.com/office/drawing/2014/main" id="{3F54BB08-6597-E908-2E0B-FA3B52ADEEB1}"/>
              </a:ext>
            </a:extLst>
          </xdr:cNvPr>
          <xdr:cNvCxnSpPr/>
        </xdr:nvCxnSpPr>
        <xdr:spPr>
          <a:xfrm rot="900000" flipH="1">
            <a:off x="7368148" y="12507057"/>
            <a:ext cx="0" cy="14400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38</xdr:col>
      <xdr:colOff>149118</xdr:colOff>
      <xdr:row>26</xdr:row>
      <xdr:rowOff>147238</xdr:rowOff>
    </xdr:from>
    <xdr:to>
      <xdr:col>43</xdr:col>
      <xdr:colOff>29157</xdr:colOff>
      <xdr:row>31</xdr:row>
      <xdr:rowOff>29157</xdr:rowOff>
    </xdr:to>
    <xdr:grpSp>
      <xdr:nvGrpSpPr>
        <xdr:cNvPr id="529" name="グループ化 528">
          <a:extLst>
            <a:ext uri="{FF2B5EF4-FFF2-40B4-BE49-F238E27FC236}">
              <a16:creationId xmlns:a16="http://schemas.microsoft.com/office/drawing/2014/main" id="{221032B4-6C27-4383-8B08-771DA54ED0B4}"/>
            </a:ext>
          </a:extLst>
        </xdr:cNvPr>
        <xdr:cNvGrpSpPr/>
      </xdr:nvGrpSpPr>
      <xdr:grpSpPr>
        <a:xfrm rot="5400000">
          <a:off x="6301328" y="4358228"/>
          <a:ext cx="691544" cy="689664"/>
          <a:chOff x="9367166" y="9531188"/>
          <a:chExt cx="691544" cy="689664"/>
        </a:xfrm>
      </xdr:grpSpPr>
      <xdr:grpSp>
        <xdr:nvGrpSpPr>
          <xdr:cNvPr id="530" name="グループ化 529">
            <a:extLst>
              <a:ext uri="{FF2B5EF4-FFF2-40B4-BE49-F238E27FC236}">
                <a16:creationId xmlns:a16="http://schemas.microsoft.com/office/drawing/2014/main" id="{98B79863-6E7D-68BE-7FF1-4908478D7C0A}"/>
              </a:ext>
            </a:extLst>
          </xdr:cNvPr>
          <xdr:cNvGrpSpPr/>
        </xdr:nvGrpSpPr>
        <xdr:grpSpPr>
          <a:xfrm>
            <a:off x="9367166" y="9531188"/>
            <a:ext cx="691544" cy="671998"/>
            <a:chOff x="9367166" y="9531188"/>
            <a:chExt cx="691544" cy="671998"/>
          </a:xfrm>
        </xdr:grpSpPr>
        <xdr:sp macro="" textlink="">
          <xdr:nvSpPr>
            <xdr:cNvPr id="536" name="正方形/長方形 535">
              <a:extLst>
                <a:ext uri="{FF2B5EF4-FFF2-40B4-BE49-F238E27FC236}">
                  <a16:creationId xmlns:a16="http://schemas.microsoft.com/office/drawing/2014/main" id="{FE0689BA-7FF9-8C79-D3B2-89139A577D85}"/>
                </a:ext>
              </a:extLst>
            </xdr:cNvPr>
            <xdr:cNvSpPr/>
          </xdr:nvSpPr>
          <xdr:spPr>
            <a:xfrm rot="10800000">
              <a:off x="9388323" y="10039710"/>
              <a:ext cx="323253" cy="8095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37" name="正方形/長方形 536">
              <a:extLst>
                <a:ext uri="{FF2B5EF4-FFF2-40B4-BE49-F238E27FC236}">
                  <a16:creationId xmlns:a16="http://schemas.microsoft.com/office/drawing/2014/main" id="{43980DA1-ADE0-3816-A996-47A74A4A981E}"/>
                </a:ext>
              </a:extLst>
            </xdr:cNvPr>
            <xdr:cNvSpPr/>
          </xdr:nvSpPr>
          <xdr:spPr>
            <a:xfrm rot="10800000">
              <a:off x="9388323" y="9957991"/>
              <a:ext cx="323253" cy="8171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38" name="正方形/長方形 537">
              <a:extLst>
                <a:ext uri="{FF2B5EF4-FFF2-40B4-BE49-F238E27FC236}">
                  <a16:creationId xmlns:a16="http://schemas.microsoft.com/office/drawing/2014/main" id="{F8A76AFC-16FB-A67D-73C8-F5F2C21CFD26}"/>
                </a:ext>
              </a:extLst>
            </xdr:cNvPr>
            <xdr:cNvSpPr/>
          </xdr:nvSpPr>
          <xdr:spPr>
            <a:xfrm rot="16200000">
              <a:off x="9387773" y="9555696"/>
              <a:ext cx="324045" cy="32294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539" name="直線コネクタ 538">
              <a:extLst>
                <a:ext uri="{FF2B5EF4-FFF2-40B4-BE49-F238E27FC236}">
                  <a16:creationId xmlns:a16="http://schemas.microsoft.com/office/drawing/2014/main" id="{B9A7CC3D-9ED1-ACBE-66E2-619953950E17}"/>
                </a:ext>
              </a:extLst>
            </xdr:cNvPr>
            <xdr:cNvCxnSpPr/>
          </xdr:nvCxnSpPr>
          <xdr:spPr>
            <a:xfrm rot="7200000">
              <a:off x="9551948" y="9601981"/>
              <a:ext cx="0" cy="36956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40" name="直線コネクタ 539">
              <a:extLst>
                <a:ext uri="{FF2B5EF4-FFF2-40B4-BE49-F238E27FC236}">
                  <a16:creationId xmlns:a16="http://schemas.microsoft.com/office/drawing/2014/main" id="{A0F74B86-26DA-8820-642F-7EF47EA7497A}"/>
                </a:ext>
              </a:extLst>
            </xdr:cNvPr>
            <xdr:cNvCxnSpPr/>
          </xdr:nvCxnSpPr>
          <xdr:spPr>
            <a:xfrm rot="3600000" flipH="1">
              <a:off x="9437089" y="9714620"/>
              <a:ext cx="36686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541" name="正方形/長方形 540">
              <a:extLst>
                <a:ext uri="{FF2B5EF4-FFF2-40B4-BE49-F238E27FC236}">
                  <a16:creationId xmlns:a16="http://schemas.microsoft.com/office/drawing/2014/main" id="{F7F64AB1-CEC2-42F0-3AE9-CD904DD517FA}"/>
                </a:ext>
              </a:extLst>
            </xdr:cNvPr>
            <xdr:cNvSpPr/>
          </xdr:nvSpPr>
          <xdr:spPr>
            <a:xfrm rot="10800000">
              <a:off x="9388321" y="9879190"/>
              <a:ext cx="323253" cy="7988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42" name="正方形/長方形 541">
              <a:extLst>
                <a:ext uri="{FF2B5EF4-FFF2-40B4-BE49-F238E27FC236}">
                  <a16:creationId xmlns:a16="http://schemas.microsoft.com/office/drawing/2014/main" id="{FBF79B3A-23B4-3877-7683-6629E8D47503}"/>
                </a:ext>
              </a:extLst>
            </xdr:cNvPr>
            <xdr:cNvSpPr/>
          </xdr:nvSpPr>
          <xdr:spPr>
            <a:xfrm>
              <a:off x="9711574" y="9555884"/>
              <a:ext cx="323241" cy="323202"/>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xnSp macro="">
          <xdr:nvCxnSpPr>
            <xdr:cNvPr id="543" name="直線コネクタ 542">
              <a:extLst>
                <a:ext uri="{FF2B5EF4-FFF2-40B4-BE49-F238E27FC236}">
                  <a16:creationId xmlns:a16="http://schemas.microsoft.com/office/drawing/2014/main" id="{FE870AB8-B82D-5F2F-6F02-0C881785E34B}"/>
                </a:ext>
              </a:extLst>
            </xdr:cNvPr>
            <xdr:cNvCxnSpPr/>
          </xdr:nvCxnSpPr>
          <xdr:spPr>
            <a:xfrm rot="12600000">
              <a:off x="9803771" y="9535440"/>
              <a:ext cx="0" cy="37048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44" name="直線コネクタ 543">
              <a:extLst>
                <a:ext uri="{FF2B5EF4-FFF2-40B4-BE49-F238E27FC236}">
                  <a16:creationId xmlns:a16="http://schemas.microsoft.com/office/drawing/2014/main" id="{ADE0917E-B331-F04F-4FA1-F986C29F94F8}"/>
                </a:ext>
              </a:extLst>
            </xdr:cNvPr>
            <xdr:cNvCxnSpPr/>
          </xdr:nvCxnSpPr>
          <xdr:spPr>
            <a:xfrm rot="9000000" flipH="1">
              <a:off x="9692758" y="9789425"/>
              <a:ext cx="36595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545" name="正方形/長方形 544">
              <a:extLst>
                <a:ext uri="{FF2B5EF4-FFF2-40B4-BE49-F238E27FC236}">
                  <a16:creationId xmlns:a16="http://schemas.microsoft.com/office/drawing/2014/main" id="{965031F0-3488-CC4E-99CC-B66F0B7853B7}"/>
                </a:ext>
              </a:extLst>
            </xdr:cNvPr>
            <xdr:cNvSpPr/>
          </xdr:nvSpPr>
          <xdr:spPr>
            <a:xfrm rot="10800000">
              <a:off x="9710258" y="10038621"/>
              <a:ext cx="323253" cy="80950"/>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46" name="正方形/長方形 545">
              <a:extLst>
                <a:ext uri="{FF2B5EF4-FFF2-40B4-BE49-F238E27FC236}">
                  <a16:creationId xmlns:a16="http://schemas.microsoft.com/office/drawing/2014/main" id="{C15430AB-C404-80CB-EF61-25378CC9FBF4}"/>
                </a:ext>
              </a:extLst>
            </xdr:cNvPr>
            <xdr:cNvSpPr/>
          </xdr:nvSpPr>
          <xdr:spPr>
            <a:xfrm rot="10800000">
              <a:off x="9710258" y="9956902"/>
              <a:ext cx="323253" cy="8171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47" name="正方形/長方形 546">
              <a:extLst>
                <a:ext uri="{FF2B5EF4-FFF2-40B4-BE49-F238E27FC236}">
                  <a16:creationId xmlns:a16="http://schemas.microsoft.com/office/drawing/2014/main" id="{5323C194-0423-BEE1-8FB9-0782E377EC6E}"/>
                </a:ext>
              </a:extLst>
            </xdr:cNvPr>
            <xdr:cNvSpPr/>
          </xdr:nvSpPr>
          <xdr:spPr>
            <a:xfrm rot="10800000">
              <a:off x="9710256" y="9878101"/>
              <a:ext cx="323253" cy="79889"/>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48" name="正方形/長方形 547">
              <a:extLst>
                <a:ext uri="{FF2B5EF4-FFF2-40B4-BE49-F238E27FC236}">
                  <a16:creationId xmlns:a16="http://schemas.microsoft.com/office/drawing/2014/main" id="{2E214B6C-E317-01A6-144E-0FE429B6999C}"/>
                </a:ext>
              </a:extLst>
            </xdr:cNvPr>
            <xdr:cNvSpPr/>
          </xdr:nvSpPr>
          <xdr:spPr>
            <a:xfrm rot="10800000">
              <a:off x="9388984" y="10120661"/>
              <a:ext cx="323253" cy="82525"/>
            </a:xfrm>
            <a:prstGeom prst="rect">
              <a:avLst/>
            </a:prstGeom>
            <a:no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nvGrpSpPr>
          <xdr:cNvPr id="531" name="グループ化 530">
            <a:extLst>
              <a:ext uri="{FF2B5EF4-FFF2-40B4-BE49-F238E27FC236}">
                <a16:creationId xmlns:a16="http://schemas.microsoft.com/office/drawing/2014/main" id="{42C110DC-E590-4B59-08C1-82D8ADCD83A0}"/>
              </a:ext>
            </a:extLst>
          </xdr:cNvPr>
          <xdr:cNvGrpSpPr/>
        </xdr:nvGrpSpPr>
        <xdr:grpSpPr>
          <a:xfrm>
            <a:off x="9530872" y="9716096"/>
            <a:ext cx="349413" cy="504756"/>
            <a:chOff x="9530872" y="9716096"/>
            <a:chExt cx="349413" cy="504756"/>
          </a:xfrm>
        </xdr:grpSpPr>
        <xdr:cxnSp macro="">
          <xdr:nvCxnSpPr>
            <xdr:cNvPr id="532" name="直線矢印コネクタ 531">
              <a:extLst>
                <a:ext uri="{FF2B5EF4-FFF2-40B4-BE49-F238E27FC236}">
                  <a16:creationId xmlns:a16="http://schemas.microsoft.com/office/drawing/2014/main" id="{321623AD-A735-6D6D-6616-7068C677F03F}"/>
                </a:ext>
              </a:extLst>
            </xdr:cNvPr>
            <xdr:cNvCxnSpPr>
              <a:cxnSpLocks/>
              <a:endCxn id="545" idx="0"/>
            </xdr:cNvCxnSpPr>
          </xdr:nvCxnSpPr>
          <xdr:spPr>
            <a:xfrm flipH="1">
              <a:off x="9871884" y="9717474"/>
              <a:ext cx="3661" cy="40209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533" name="直線コネクタ 532">
              <a:extLst>
                <a:ext uri="{FF2B5EF4-FFF2-40B4-BE49-F238E27FC236}">
                  <a16:creationId xmlns:a16="http://schemas.microsoft.com/office/drawing/2014/main" id="{42F46B8B-9DBF-D9EE-8143-BB9110C99948}"/>
                </a:ext>
              </a:extLst>
            </xdr:cNvPr>
            <xdr:cNvCxnSpPr>
              <a:cxnSpLocks/>
              <a:endCxn id="548" idx="0"/>
            </xdr:cNvCxnSpPr>
          </xdr:nvCxnSpPr>
          <xdr:spPr>
            <a:xfrm>
              <a:off x="9549543" y="9716096"/>
              <a:ext cx="1067" cy="48709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34" name="直線コネクタ 533">
              <a:extLst>
                <a:ext uri="{FF2B5EF4-FFF2-40B4-BE49-F238E27FC236}">
                  <a16:creationId xmlns:a16="http://schemas.microsoft.com/office/drawing/2014/main" id="{369B62AB-CC3A-269A-2B06-816395D28F27}"/>
                </a:ext>
              </a:extLst>
            </xdr:cNvPr>
            <xdr:cNvCxnSpPr>
              <a:cxnSpLocks/>
            </xdr:cNvCxnSpPr>
          </xdr:nvCxnSpPr>
          <xdr:spPr>
            <a:xfrm flipH="1">
              <a:off x="9549851" y="9717478"/>
              <a:ext cx="33043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535" name="楕円 534">
              <a:extLst>
                <a:ext uri="{FF2B5EF4-FFF2-40B4-BE49-F238E27FC236}">
                  <a16:creationId xmlns:a16="http://schemas.microsoft.com/office/drawing/2014/main" id="{776B96E1-9C3E-D2A2-AD4C-A2DA1B744E47}"/>
                </a:ext>
              </a:extLst>
            </xdr:cNvPr>
            <xdr:cNvSpPr>
              <a:spLocks noChangeAspect="1"/>
            </xdr:cNvSpPr>
          </xdr:nvSpPr>
          <xdr:spPr>
            <a:xfrm rot="10800000">
              <a:off x="9530872" y="10183489"/>
              <a:ext cx="37789" cy="37363"/>
            </a:xfrm>
            <a:prstGeom prst="ellipse">
              <a:avLst/>
            </a:prstGeom>
            <a:solidFill>
              <a:schemeClr val="bg1"/>
            </a:solidFill>
            <a:ln w="63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33</xdr:col>
      <xdr:colOff>160785</xdr:colOff>
      <xdr:row>6</xdr:row>
      <xdr:rowOff>157863</xdr:rowOff>
    </xdr:from>
    <xdr:to>
      <xdr:col>34</xdr:col>
      <xdr:colOff>160785</xdr:colOff>
      <xdr:row>7</xdr:row>
      <xdr:rowOff>157863</xdr:rowOff>
    </xdr:to>
    <xdr:sp macro="" textlink="">
      <xdr:nvSpPr>
        <xdr:cNvPr id="286" name="正方形/長方形 285">
          <a:extLst>
            <a:ext uri="{FF2B5EF4-FFF2-40B4-BE49-F238E27FC236}">
              <a16:creationId xmlns:a16="http://schemas.microsoft.com/office/drawing/2014/main" id="{37CA546D-7E56-4262-8869-95D2F641B2FC}"/>
            </a:ext>
          </a:extLst>
        </xdr:cNvPr>
        <xdr:cNvSpPr/>
      </xdr:nvSpPr>
      <xdr:spPr>
        <a:xfrm>
          <a:off x="5504310" y="1129413"/>
          <a:ext cx="161925" cy="161925"/>
        </a:xfrm>
        <a:prstGeom prst="rect">
          <a:avLst/>
        </a:prstGeom>
        <a:noFill/>
        <a:ln>
          <a:solidFill>
            <a:srgbClr val="FF000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11778</xdr:colOff>
      <xdr:row>16</xdr:row>
      <xdr:rowOff>2</xdr:rowOff>
    </xdr:from>
    <xdr:to>
      <xdr:col>8</xdr:col>
      <xdr:colOff>83528</xdr:colOff>
      <xdr:row>42</xdr:row>
      <xdr:rowOff>110198</xdr:rowOff>
    </xdr:to>
    <xdr:sp macro="" textlink="">
      <xdr:nvSpPr>
        <xdr:cNvPr id="2" name="正方形/長方形 1">
          <a:extLst>
            <a:ext uri="{FF2B5EF4-FFF2-40B4-BE49-F238E27FC236}">
              <a16:creationId xmlns:a16="http://schemas.microsoft.com/office/drawing/2014/main" id="{CBD1A8B8-7D26-4064-88C2-9200EF56DA5B}"/>
            </a:ext>
          </a:extLst>
        </xdr:cNvPr>
        <xdr:cNvSpPr/>
      </xdr:nvSpPr>
      <xdr:spPr>
        <a:xfrm>
          <a:off x="1145253" y="2590802"/>
          <a:ext cx="233675" cy="4320246"/>
        </a:xfrm>
        <a:prstGeom prst="rect">
          <a:avLst/>
        </a:prstGeom>
        <a:no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68088</xdr:colOff>
      <xdr:row>16</xdr:row>
      <xdr:rowOff>0</xdr:rowOff>
    </xdr:from>
    <xdr:to>
      <xdr:col>24</xdr:col>
      <xdr:colOff>138483</xdr:colOff>
      <xdr:row>42</xdr:row>
      <xdr:rowOff>110196</xdr:rowOff>
    </xdr:to>
    <xdr:sp macro="" textlink="">
      <xdr:nvSpPr>
        <xdr:cNvPr id="3" name="正方形/長方形 2">
          <a:extLst>
            <a:ext uri="{FF2B5EF4-FFF2-40B4-BE49-F238E27FC236}">
              <a16:creationId xmlns:a16="http://schemas.microsoft.com/office/drawing/2014/main" id="{152931D5-2051-4FE4-AFFD-41C378A8FA9B}"/>
            </a:ext>
          </a:extLst>
        </xdr:cNvPr>
        <xdr:cNvSpPr/>
      </xdr:nvSpPr>
      <xdr:spPr>
        <a:xfrm>
          <a:off x="3792363" y="2590800"/>
          <a:ext cx="232320" cy="4320246"/>
        </a:xfrm>
        <a:prstGeom prst="rect">
          <a:avLst/>
        </a:prstGeom>
        <a:no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11778</xdr:colOff>
      <xdr:row>16</xdr:row>
      <xdr:rowOff>1</xdr:rowOff>
    </xdr:from>
    <xdr:to>
      <xdr:col>24</xdr:col>
      <xdr:colOff>138483</xdr:colOff>
      <xdr:row>42</xdr:row>
      <xdr:rowOff>110197</xdr:rowOff>
    </xdr:to>
    <xdr:sp macro="" textlink="">
      <xdr:nvSpPr>
        <xdr:cNvPr id="9" name="正方形/長方形 8">
          <a:extLst>
            <a:ext uri="{FF2B5EF4-FFF2-40B4-BE49-F238E27FC236}">
              <a16:creationId xmlns:a16="http://schemas.microsoft.com/office/drawing/2014/main" id="{593CDD61-12D4-4554-BABC-D7A0C5EF460B}"/>
            </a:ext>
          </a:extLst>
        </xdr:cNvPr>
        <xdr:cNvSpPr/>
      </xdr:nvSpPr>
      <xdr:spPr>
        <a:xfrm>
          <a:off x="1145253" y="2590801"/>
          <a:ext cx="2879430" cy="4320246"/>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8617</xdr:colOff>
      <xdr:row>16</xdr:row>
      <xdr:rowOff>0</xdr:rowOff>
    </xdr:from>
    <xdr:to>
      <xdr:col>24</xdr:col>
      <xdr:colOff>138482</xdr:colOff>
      <xdr:row>17</xdr:row>
      <xdr:rowOff>71750</xdr:rowOff>
    </xdr:to>
    <xdr:sp macro="" textlink="">
      <xdr:nvSpPr>
        <xdr:cNvPr id="11" name="正方形/長方形 10">
          <a:extLst>
            <a:ext uri="{FF2B5EF4-FFF2-40B4-BE49-F238E27FC236}">
              <a16:creationId xmlns:a16="http://schemas.microsoft.com/office/drawing/2014/main" id="{522B892F-27CC-4483-ADED-A7A35945BD5F}"/>
            </a:ext>
          </a:extLst>
        </xdr:cNvPr>
        <xdr:cNvSpPr/>
      </xdr:nvSpPr>
      <xdr:spPr>
        <a:xfrm rot="5400000">
          <a:off x="2466549" y="1266343"/>
          <a:ext cx="233675" cy="2882590"/>
        </a:xfrm>
        <a:prstGeom prst="rect">
          <a:avLst/>
        </a:prstGeom>
        <a:no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8024</xdr:colOff>
      <xdr:row>38</xdr:row>
      <xdr:rowOff>45748</xdr:rowOff>
    </xdr:from>
    <xdr:to>
      <xdr:col>24</xdr:col>
      <xdr:colOff>139987</xdr:colOff>
      <xdr:row>42</xdr:row>
      <xdr:rowOff>110197</xdr:rowOff>
    </xdr:to>
    <xdr:sp macro="" textlink="">
      <xdr:nvSpPr>
        <xdr:cNvPr id="12" name="正方形/長方形 11">
          <a:extLst>
            <a:ext uri="{FF2B5EF4-FFF2-40B4-BE49-F238E27FC236}">
              <a16:creationId xmlns:a16="http://schemas.microsoft.com/office/drawing/2014/main" id="{8EEE1812-B449-45FB-B255-BCC09BA9A611}"/>
            </a:ext>
          </a:extLst>
        </xdr:cNvPr>
        <xdr:cNvSpPr/>
      </xdr:nvSpPr>
      <xdr:spPr>
        <a:xfrm rot="5400000">
          <a:off x="2227768" y="5112629"/>
          <a:ext cx="712149" cy="2884688"/>
        </a:xfrm>
        <a:prstGeom prst="rect">
          <a:avLst/>
        </a:prstGeom>
        <a:no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160424</xdr:colOff>
      <xdr:row>42</xdr:row>
      <xdr:rowOff>110196</xdr:rowOff>
    </xdr:from>
    <xdr:to>
      <xdr:col>27</xdr:col>
      <xdr:colOff>160423</xdr:colOff>
      <xdr:row>51</xdr:row>
      <xdr:rowOff>92202</xdr:rowOff>
    </xdr:to>
    <xdr:sp macro="" textlink="">
      <xdr:nvSpPr>
        <xdr:cNvPr id="10" name="正方形/長方形 9">
          <a:extLst>
            <a:ext uri="{FF2B5EF4-FFF2-40B4-BE49-F238E27FC236}">
              <a16:creationId xmlns:a16="http://schemas.microsoft.com/office/drawing/2014/main" id="{8EB50009-0EDB-4D48-B9EE-DD026357E85E}"/>
            </a:ext>
          </a:extLst>
        </xdr:cNvPr>
        <xdr:cNvSpPr/>
      </xdr:nvSpPr>
      <xdr:spPr>
        <a:xfrm>
          <a:off x="646199" y="6911046"/>
          <a:ext cx="3886199" cy="1439331"/>
        </a:xfrm>
        <a:prstGeom prst="rect">
          <a:avLst/>
        </a:prstGeom>
        <a:noFill/>
        <a:ln>
          <a:solidFill>
            <a:srgbClr val="0070C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160424</xdr:colOff>
      <xdr:row>42</xdr:row>
      <xdr:rowOff>110196</xdr:rowOff>
    </xdr:from>
    <xdr:to>
      <xdr:col>28</xdr:col>
      <xdr:colOff>0</xdr:colOff>
      <xdr:row>44</xdr:row>
      <xdr:rowOff>39506</xdr:rowOff>
    </xdr:to>
    <xdr:sp macro="" textlink="">
      <xdr:nvSpPr>
        <xdr:cNvPr id="4" name="正方形/長方形 3">
          <a:extLst>
            <a:ext uri="{FF2B5EF4-FFF2-40B4-BE49-F238E27FC236}">
              <a16:creationId xmlns:a16="http://schemas.microsoft.com/office/drawing/2014/main" id="{4C115AF0-606F-4143-BD8B-96440471D77F}"/>
            </a:ext>
          </a:extLst>
        </xdr:cNvPr>
        <xdr:cNvSpPr/>
      </xdr:nvSpPr>
      <xdr:spPr>
        <a:xfrm>
          <a:off x="646199" y="6911046"/>
          <a:ext cx="3887701" cy="253160"/>
        </a:xfrm>
        <a:prstGeom prst="rect">
          <a:avLst/>
        </a:prstGeom>
        <a:noFill/>
        <a:ln>
          <a:solidFill>
            <a:srgbClr val="0070C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ペーパー">
      <a:dk1>
        <a:sysClr val="windowText" lastClr="000000"/>
      </a:dk1>
      <a:lt1>
        <a:sysClr val="window" lastClr="FFFFFF"/>
      </a:lt1>
      <a:dk2>
        <a:srgbClr val="444D26"/>
      </a:dk2>
      <a:lt2>
        <a:srgbClr val="FEFAC9"/>
      </a:lt2>
      <a:accent1>
        <a:srgbClr val="A5B592"/>
      </a:accent1>
      <a:accent2>
        <a:srgbClr val="F3A447"/>
      </a:accent2>
      <a:accent3>
        <a:srgbClr val="E7BC29"/>
      </a:accent3>
      <a:accent4>
        <a:srgbClr val="D092A7"/>
      </a:accent4>
      <a:accent5>
        <a:srgbClr val="9C85C0"/>
      </a:accent5>
      <a:accent6>
        <a:srgbClr val="809EC2"/>
      </a:accent6>
      <a:hlink>
        <a:srgbClr val="8E58B6"/>
      </a:hlink>
      <a:folHlink>
        <a:srgbClr val="7F6F6F"/>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9574F-4F70-46F1-82F9-62E0B8F6545C}">
  <dimension ref="C2:BE37"/>
  <sheetViews>
    <sheetView tabSelected="1" zoomScaleNormal="100" workbookViewId="0"/>
  </sheetViews>
  <sheetFormatPr defaultColWidth="2.625" defaultRowHeight="15" customHeight="1" x14ac:dyDescent="0.4"/>
  <cols>
    <col min="1" max="16384" width="2.625" style="1"/>
  </cols>
  <sheetData>
    <row r="2" spans="3:57" ht="15" customHeight="1" x14ac:dyDescent="0.4">
      <c r="AF2" s="1" t="s">
        <v>22</v>
      </c>
    </row>
    <row r="3" spans="3:57" ht="15" customHeight="1" x14ac:dyDescent="0.4">
      <c r="AF3" s="1" t="s">
        <v>31</v>
      </c>
    </row>
    <row r="4" spans="3:57" ht="15" customHeight="1" x14ac:dyDescent="0.4">
      <c r="AF4" s="1" t="s">
        <v>45</v>
      </c>
    </row>
    <row r="6" spans="3:57" ht="15" customHeight="1" x14ac:dyDescent="0.4">
      <c r="AF6" s="1" t="s">
        <v>23</v>
      </c>
    </row>
    <row r="8" spans="3:57" ht="15" customHeight="1" x14ac:dyDescent="0.4">
      <c r="AG8" s="1" t="s">
        <v>24</v>
      </c>
    </row>
    <row r="10" spans="3:57" ht="15" customHeight="1" x14ac:dyDescent="0.4">
      <c r="AF10" s="16" t="s">
        <v>1</v>
      </c>
      <c r="AG10" s="17"/>
      <c r="AH10" s="17"/>
      <c r="AI10" s="17"/>
      <c r="AJ10" s="17"/>
      <c r="AK10" s="17"/>
      <c r="AL10" s="17"/>
      <c r="AM10" s="17"/>
      <c r="AN10" s="17"/>
      <c r="AO10" s="18"/>
      <c r="AP10" s="16" t="s">
        <v>32</v>
      </c>
      <c r="AQ10" s="17"/>
      <c r="AR10" s="17"/>
      <c r="AS10" s="17"/>
      <c r="AT10" s="17"/>
      <c r="AU10" s="17"/>
      <c r="AV10" s="17"/>
      <c r="AW10" s="17"/>
      <c r="AX10" s="17"/>
      <c r="AY10" s="17"/>
      <c r="AZ10" s="17"/>
      <c r="BA10" s="17"/>
      <c r="BB10" s="17"/>
      <c r="BC10" s="17"/>
      <c r="BD10" s="17"/>
      <c r="BE10" s="18"/>
    </row>
    <row r="11" spans="3:57" ht="15" customHeight="1" x14ac:dyDescent="0.4">
      <c r="C11" s="4" t="s">
        <v>0</v>
      </c>
      <c r="D11" s="5"/>
      <c r="E11" s="5"/>
      <c r="F11" s="5"/>
      <c r="G11" s="20">
        <v>96</v>
      </c>
      <c r="H11" s="21"/>
      <c r="I11" s="22"/>
      <c r="J11" s="1" t="s">
        <v>6</v>
      </c>
      <c r="K11" s="1" t="s">
        <v>37</v>
      </c>
      <c r="AF11" s="39" t="s">
        <v>9</v>
      </c>
      <c r="AG11" s="40"/>
      <c r="AH11" s="40"/>
      <c r="AI11" s="40"/>
      <c r="AJ11" s="40"/>
      <c r="AK11" s="40"/>
      <c r="AL11" s="40"/>
      <c r="AM11" s="40"/>
      <c r="AN11" s="40"/>
      <c r="AO11" s="41"/>
      <c r="AP11" s="11">
        <v>0.4</v>
      </c>
      <c r="AQ11" s="12"/>
      <c r="AR11" s="12"/>
      <c r="AS11" s="12"/>
      <c r="AT11" s="12"/>
      <c r="AU11" s="12"/>
      <c r="AV11" s="12"/>
      <c r="AW11" s="12"/>
      <c r="AX11" s="12"/>
      <c r="AY11" s="12"/>
      <c r="AZ11" s="12"/>
      <c r="BA11" s="12"/>
      <c r="BB11" s="12"/>
      <c r="BC11" s="12"/>
      <c r="BD11" s="12"/>
      <c r="BE11" s="13"/>
    </row>
    <row r="12" spans="3:57" ht="15" customHeight="1" x14ac:dyDescent="0.4">
      <c r="D12" s="2"/>
      <c r="E12" s="2"/>
      <c r="F12" s="2"/>
      <c r="H12" s="2"/>
      <c r="I12" s="2"/>
      <c r="AF12" s="26" t="s">
        <v>11</v>
      </c>
      <c r="AG12" s="7"/>
      <c r="AH12" s="7"/>
      <c r="AI12" s="7"/>
      <c r="AJ12" s="7"/>
      <c r="AK12" s="7"/>
      <c r="AL12" s="7"/>
      <c r="AM12" s="7"/>
      <c r="AN12" s="7"/>
      <c r="AO12" s="27"/>
      <c r="AP12" s="14"/>
      <c r="AQ12" s="14"/>
      <c r="AR12" s="14"/>
      <c r="AS12" s="14"/>
      <c r="AT12" s="14"/>
      <c r="AU12" s="14"/>
      <c r="AV12" s="14"/>
      <c r="AW12" s="14"/>
      <c r="AX12" s="14"/>
      <c r="AY12" s="14"/>
      <c r="AZ12" s="14"/>
      <c r="BA12" s="14"/>
      <c r="BB12" s="14"/>
      <c r="BC12" s="14"/>
      <c r="BD12" s="14"/>
      <c r="BE12" s="15"/>
    </row>
    <row r="13" spans="3:57" ht="15" customHeight="1" x14ac:dyDescent="0.4">
      <c r="C13" s="4" t="s">
        <v>1</v>
      </c>
      <c r="D13" s="5"/>
      <c r="E13" s="5"/>
      <c r="F13" s="5"/>
      <c r="G13" s="20" t="s">
        <v>97</v>
      </c>
      <c r="H13" s="21"/>
      <c r="I13" s="21"/>
      <c r="J13" s="21"/>
      <c r="K13" s="21"/>
      <c r="L13" s="21"/>
      <c r="M13" s="21"/>
      <c r="N13" s="21"/>
      <c r="O13" s="22"/>
      <c r="P13" s="1" t="s">
        <v>38</v>
      </c>
      <c r="AF13" s="26" t="s">
        <v>16</v>
      </c>
      <c r="AG13" s="7"/>
      <c r="AH13" s="7"/>
      <c r="AI13" s="7"/>
      <c r="AJ13" s="7"/>
      <c r="AK13" s="7"/>
      <c r="AL13" s="7"/>
      <c r="AM13" s="7"/>
      <c r="AN13" s="7"/>
      <c r="AO13" s="27"/>
      <c r="AP13" s="14"/>
      <c r="AQ13" s="14"/>
      <c r="AR13" s="14"/>
      <c r="AS13" s="14"/>
      <c r="AT13" s="14"/>
      <c r="AU13" s="14"/>
      <c r="AV13" s="14"/>
      <c r="AW13" s="14"/>
      <c r="AX13" s="14"/>
      <c r="AY13" s="14"/>
      <c r="AZ13" s="14"/>
      <c r="BA13" s="14"/>
      <c r="BB13" s="14"/>
      <c r="BC13" s="14"/>
      <c r="BD13" s="14"/>
      <c r="BE13" s="15"/>
    </row>
    <row r="14" spans="3:57" ht="15" customHeight="1" x14ac:dyDescent="0.4">
      <c r="D14" s="2"/>
      <c r="E14" s="2"/>
      <c r="F14" s="2"/>
      <c r="H14" s="2"/>
      <c r="I14" s="2"/>
      <c r="AF14" s="39" t="s">
        <v>10</v>
      </c>
      <c r="AG14" s="40"/>
      <c r="AH14" s="40"/>
      <c r="AI14" s="40"/>
      <c r="AJ14" s="40"/>
      <c r="AK14" s="40"/>
      <c r="AL14" s="40"/>
      <c r="AM14" s="40"/>
      <c r="AN14" s="40"/>
      <c r="AO14" s="41"/>
      <c r="AP14" s="38" t="s">
        <v>25</v>
      </c>
      <c r="AQ14" s="32"/>
      <c r="AR14" s="32"/>
      <c r="AS14" s="32"/>
      <c r="AT14" s="32"/>
      <c r="AU14" s="32"/>
      <c r="AV14" s="32"/>
      <c r="AW14" s="32"/>
      <c r="AX14" s="32"/>
      <c r="AY14" s="32"/>
      <c r="AZ14" s="32"/>
      <c r="BA14" s="32"/>
      <c r="BB14" s="32"/>
      <c r="BC14" s="32"/>
      <c r="BD14" s="32"/>
      <c r="BE14" s="33"/>
    </row>
    <row r="15" spans="3:57" ht="15" customHeight="1" x14ac:dyDescent="0.4">
      <c r="C15" s="4" t="s">
        <v>4</v>
      </c>
      <c r="D15" s="5"/>
      <c r="E15" s="5"/>
      <c r="F15" s="5"/>
      <c r="G15" s="20" t="s">
        <v>102</v>
      </c>
      <c r="H15" s="21"/>
      <c r="I15" s="21"/>
      <c r="J15" s="21"/>
      <c r="K15" s="21"/>
      <c r="L15" s="21"/>
      <c r="M15" s="21"/>
      <c r="N15" s="21"/>
      <c r="O15" s="22"/>
      <c r="P15" s="1" t="s">
        <v>39</v>
      </c>
      <c r="AF15" s="26" t="s">
        <v>12</v>
      </c>
      <c r="AG15" s="7"/>
      <c r="AH15" s="7"/>
      <c r="AI15" s="7"/>
      <c r="AJ15" s="7"/>
      <c r="AK15" s="7"/>
      <c r="AL15" s="7"/>
      <c r="AM15" s="7"/>
      <c r="AN15" s="7"/>
      <c r="AO15" s="27"/>
      <c r="AP15" s="34"/>
      <c r="AQ15" s="34"/>
      <c r="AR15" s="34"/>
      <c r="AS15" s="34"/>
      <c r="AT15" s="34"/>
      <c r="AU15" s="34"/>
      <c r="AV15" s="34"/>
      <c r="AW15" s="34"/>
      <c r="AX15" s="34"/>
      <c r="AY15" s="34"/>
      <c r="AZ15" s="34"/>
      <c r="BA15" s="34"/>
      <c r="BB15" s="34"/>
      <c r="BC15" s="34"/>
      <c r="BD15" s="34"/>
      <c r="BE15" s="35"/>
    </row>
    <row r="16" spans="3:57" ht="15" customHeight="1" x14ac:dyDescent="0.4">
      <c r="D16" s="2"/>
      <c r="E16" s="2"/>
      <c r="F16" s="2"/>
      <c r="H16" s="2"/>
      <c r="I16" s="2"/>
      <c r="AF16" s="26" t="s">
        <v>13</v>
      </c>
      <c r="AG16" s="7"/>
      <c r="AH16" s="7"/>
      <c r="AI16" s="7"/>
      <c r="AJ16" s="7"/>
      <c r="AK16" s="7"/>
      <c r="AL16" s="7"/>
      <c r="AM16" s="7"/>
      <c r="AN16" s="7"/>
      <c r="AO16" s="27"/>
      <c r="AP16" s="34"/>
      <c r="AQ16" s="34"/>
      <c r="AR16" s="34"/>
      <c r="AS16" s="34"/>
      <c r="AT16" s="34"/>
      <c r="AU16" s="34"/>
      <c r="AV16" s="34"/>
      <c r="AW16" s="34"/>
      <c r="AX16" s="34"/>
      <c r="AY16" s="34"/>
      <c r="AZ16" s="34"/>
      <c r="BA16" s="34"/>
      <c r="BB16" s="34"/>
      <c r="BC16" s="34"/>
      <c r="BD16" s="34"/>
      <c r="BE16" s="35"/>
    </row>
    <row r="17" spans="3:57" ht="15" customHeight="1" x14ac:dyDescent="0.4">
      <c r="C17" s="4" t="s">
        <v>5</v>
      </c>
      <c r="D17" s="5"/>
      <c r="E17" s="5"/>
      <c r="F17" s="5"/>
      <c r="G17" s="20">
        <v>4</v>
      </c>
      <c r="H17" s="21"/>
      <c r="I17" s="22"/>
      <c r="J17" s="1" t="s">
        <v>7</v>
      </c>
      <c r="K17" s="1" t="s">
        <v>40</v>
      </c>
      <c r="AF17" s="26" t="s">
        <v>14</v>
      </c>
      <c r="AG17" s="7"/>
      <c r="AH17" s="7"/>
      <c r="AI17" s="7"/>
      <c r="AJ17" s="7"/>
      <c r="AK17" s="7"/>
      <c r="AL17" s="7"/>
      <c r="AM17" s="7"/>
      <c r="AN17" s="7"/>
      <c r="AO17" s="27"/>
      <c r="AP17" s="34"/>
      <c r="AQ17" s="34"/>
      <c r="AR17" s="34"/>
      <c r="AS17" s="34"/>
      <c r="AT17" s="34"/>
      <c r="AU17" s="34"/>
      <c r="AV17" s="34"/>
      <c r="AW17" s="34"/>
      <c r="AX17" s="34"/>
      <c r="AY17" s="34"/>
      <c r="AZ17" s="34"/>
      <c r="BA17" s="34"/>
      <c r="BB17" s="34"/>
      <c r="BC17" s="34"/>
      <c r="BD17" s="34"/>
      <c r="BE17" s="35"/>
    </row>
    <row r="18" spans="3:57" ht="15" customHeight="1" x14ac:dyDescent="0.4">
      <c r="D18" s="2"/>
      <c r="E18" s="2"/>
      <c r="F18" s="2"/>
      <c r="H18" s="2"/>
      <c r="I18" s="2"/>
      <c r="AF18" s="26" t="s">
        <v>15</v>
      </c>
      <c r="AG18" s="7"/>
      <c r="AH18" s="7"/>
      <c r="AI18" s="7"/>
      <c r="AJ18" s="7"/>
      <c r="AK18" s="7"/>
      <c r="AL18" s="7"/>
      <c r="AM18" s="7"/>
      <c r="AN18" s="7"/>
      <c r="AO18" s="27"/>
      <c r="AP18" s="34"/>
      <c r="AQ18" s="34"/>
      <c r="AR18" s="34"/>
      <c r="AS18" s="34"/>
      <c r="AT18" s="34"/>
      <c r="AU18" s="34"/>
      <c r="AV18" s="34"/>
      <c r="AW18" s="34"/>
      <c r="AX18" s="34"/>
      <c r="AY18" s="34"/>
      <c r="AZ18" s="34"/>
      <c r="BA18" s="34"/>
      <c r="BB18" s="34"/>
      <c r="BC18" s="34"/>
      <c r="BD18" s="34"/>
      <c r="BE18" s="35"/>
    </row>
    <row r="19" spans="3:57" ht="15" customHeight="1" x14ac:dyDescent="0.4">
      <c r="C19" s="4" t="s">
        <v>2</v>
      </c>
      <c r="D19" s="5"/>
      <c r="E19" s="5"/>
      <c r="F19" s="5"/>
      <c r="G19" s="8">
        <v>80</v>
      </c>
      <c r="H19" s="9"/>
      <c r="I19" s="10"/>
      <c r="J19" s="1" t="s">
        <v>8</v>
      </c>
      <c r="K19" s="1" t="s">
        <v>39</v>
      </c>
      <c r="AF19" s="39" t="s">
        <v>17</v>
      </c>
      <c r="AG19" s="40"/>
      <c r="AH19" s="40"/>
      <c r="AI19" s="40"/>
      <c r="AJ19" s="40"/>
      <c r="AK19" s="40"/>
      <c r="AL19" s="40"/>
      <c r="AM19" s="40"/>
      <c r="AN19" s="40"/>
      <c r="AO19" s="41"/>
      <c r="AP19" s="31" t="s">
        <v>26</v>
      </c>
      <c r="AQ19" s="32"/>
      <c r="AR19" s="32"/>
      <c r="AS19" s="32"/>
      <c r="AT19" s="32"/>
      <c r="AU19" s="32"/>
      <c r="AV19" s="32"/>
      <c r="AW19" s="32"/>
      <c r="AX19" s="32"/>
      <c r="AY19" s="32"/>
      <c r="AZ19" s="32"/>
      <c r="BA19" s="32"/>
      <c r="BB19" s="32"/>
      <c r="BC19" s="32"/>
      <c r="BD19" s="32"/>
      <c r="BE19" s="33"/>
    </row>
    <row r="20" spans="3:57" ht="15" customHeight="1" x14ac:dyDescent="0.4">
      <c r="D20" s="2"/>
      <c r="E20" s="2"/>
      <c r="F20" s="2"/>
      <c r="H20" s="2"/>
      <c r="I20" s="2"/>
      <c r="AF20" s="26" t="s">
        <v>18</v>
      </c>
      <c r="AG20" s="7"/>
      <c r="AH20" s="7"/>
      <c r="AI20" s="7"/>
      <c r="AJ20" s="7"/>
      <c r="AK20" s="7"/>
      <c r="AL20" s="7"/>
      <c r="AM20" s="7"/>
      <c r="AN20" s="7"/>
      <c r="AO20" s="27"/>
      <c r="AP20" s="34"/>
      <c r="AQ20" s="34"/>
      <c r="AR20" s="34"/>
      <c r="AS20" s="34"/>
      <c r="AT20" s="34"/>
      <c r="AU20" s="34"/>
      <c r="AV20" s="34"/>
      <c r="AW20" s="34"/>
      <c r="AX20" s="34"/>
      <c r="AY20" s="34"/>
      <c r="AZ20" s="34"/>
      <c r="BA20" s="34"/>
      <c r="BB20" s="34"/>
      <c r="BC20" s="34"/>
      <c r="BD20" s="34"/>
      <c r="BE20" s="35"/>
    </row>
    <row r="21" spans="3:57" ht="15" customHeight="1" x14ac:dyDescent="0.4">
      <c r="C21" s="4" t="s">
        <v>3</v>
      </c>
      <c r="D21" s="5"/>
      <c r="E21" s="5"/>
      <c r="F21" s="5"/>
      <c r="G21" s="23">
        <f>MIN(O23,Y24)</f>
        <v>160</v>
      </c>
      <c r="H21" s="24"/>
      <c r="I21" s="25"/>
      <c r="J21" s="1" t="s">
        <v>21</v>
      </c>
      <c r="K21" s="1" t="s">
        <v>41</v>
      </c>
      <c r="V21" s="2"/>
      <c r="AF21" s="26" t="s">
        <v>19</v>
      </c>
      <c r="AG21" s="7"/>
      <c r="AH21" s="7"/>
      <c r="AI21" s="7"/>
      <c r="AJ21" s="7"/>
      <c r="AK21" s="7"/>
      <c r="AL21" s="7"/>
      <c r="AM21" s="7"/>
      <c r="AN21" s="7"/>
      <c r="AO21" s="27"/>
      <c r="AP21" s="34"/>
      <c r="AQ21" s="34"/>
      <c r="AR21" s="34"/>
      <c r="AS21" s="34"/>
      <c r="AT21" s="34"/>
      <c r="AU21" s="34"/>
      <c r="AV21" s="34"/>
      <c r="AW21" s="34"/>
      <c r="AX21" s="34"/>
      <c r="AY21" s="34"/>
      <c r="AZ21" s="34"/>
      <c r="BA21" s="34"/>
      <c r="BB21" s="34"/>
      <c r="BC21" s="34"/>
      <c r="BD21" s="34"/>
      <c r="BE21" s="35"/>
    </row>
    <row r="22" spans="3:57" ht="15" customHeight="1" x14ac:dyDescent="0.4">
      <c r="AF22" s="28" t="s">
        <v>20</v>
      </c>
      <c r="AG22" s="29"/>
      <c r="AH22" s="29"/>
      <c r="AI22" s="29"/>
      <c r="AJ22" s="29"/>
      <c r="AK22" s="29"/>
      <c r="AL22" s="29"/>
      <c r="AM22" s="29"/>
      <c r="AN22" s="29"/>
      <c r="AO22" s="30"/>
      <c r="AP22" s="36"/>
      <c r="AQ22" s="36"/>
      <c r="AR22" s="36"/>
      <c r="AS22" s="36"/>
      <c r="AT22" s="36"/>
      <c r="AU22" s="36"/>
      <c r="AV22" s="36"/>
      <c r="AW22" s="36"/>
      <c r="AX22" s="36"/>
      <c r="AY22" s="36"/>
      <c r="AZ22" s="36"/>
      <c r="BA22" s="36"/>
      <c r="BB22" s="36"/>
      <c r="BC22" s="36"/>
      <c r="BD22" s="36"/>
      <c r="BE22" s="37"/>
    </row>
    <row r="23" spans="3:57" ht="15" customHeight="1" x14ac:dyDescent="0.4">
      <c r="C23" s="6" t="s">
        <v>29</v>
      </c>
      <c r="D23" s="7"/>
      <c r="E23" s="7"/>
      <c r="F23" s="7"/>
      <c r="G23" s="7"/>
      <c r="H23" s="7"/>
      <c r="I23" s="7"/>
      <c r="J23" s="7"/>
      <c r="K23" s="7"/>
      <c r="L23" s="7"/>
      <c r="M23" s="7"/>
      <c r="N23" s="7"/>
      <c r="O23" s="8">
        <v>200</v>
      </c>
      <c r="P23" s="9"/>
      <c r="Q23" s="10"/>
      <c r="R23" s="1" t="s">
        <v>8</v>
      </c>
      <c r="S23" s="1" t="s">
        <v>27</v>
      </c>
      <c r="U23" s="1" t="s">
        <v>39</v>
      </c>
    </row>
    <row r="24" spans="3:57" ht="15" customHeight="1" x14ac:dyDescent="0.4">
      <c r="C24" s="6" t="s">
        <v>30</v>
      </c>
      <c r="D24" s="7"/>
      <c r="E24" s="7"/>
      <c r="F24" s="7"/>
      <c r="G24" s="7"/>
      <c r="H24" s="7"/>
      <c r="I24" s="7"/>
      <c r="J24" s="7"/>
      <c r="K24" s="7"/>
      <c r="L24" s="7"/>
      <c r="M24" s="7"/>
      <c r="N24" s="7"/>
      <c r="O24" s="16">
        <f>G17</f>
        <v>4</v>
      </c>
      <c r="P24" s="18"/>
      <c r="Q24" s="1" t="s">
        <v>34</v>
      </c>
      <c r="S24" s="1" t="s">
        <v>33</v>
      </c>
      <c r="T24" s="8">
        <v>40</v>
      </c>
      <c r="U24" s="10"/>
      <c r="V24" s="1" t="s">
        <v>35</v>
      </c>
      <c r="W24" s="2"/>
      <c r="X24" s="1" t="s">
        <v>36</v>
      </c>
      <c r="Y24" s="19">
        <f>O24*T24</f>
        <v>160</v>
      </c>
      <c r="Z24" s="17"/>
      <c r="AA24" s="18"/>
      <c r="AB24" s="1" t="s">
        <v>8</v>
      </c>
      <c r="AC24" s="1" t="s">
        <v>28</v>
      </c>
      <c r="AF24" s="1" t="s">
        <v>53</v>
      </c>
    </row>
    <row r="25" spans="3:57" ht="15" customHeight="1" x14ac:dyDescent="0.4">
      <c r="C25" s="1" t="s">
        <v>93</v>
      </c>
      <c r="T25" s="1" t="s">
        <v>42</v>
      </c>
      <c r="AF25" s="1" t="s">
        <v>54</v>
      </c>
    </row>
    <row r="26" spans="3:57" ht="15" customHeight="1" x14ac:dyDescent="0.4">
      <c r="AF26" s="1" t="s">
        <v>56</v>
      </c>
    </row>
    <row r="27" spans="3:57" ht="15" customHeight="1" x14ac:dyDescent="0.4">
      <c r="AR27" s="1" t="s">
        <v>57</v>
      </c>
    </row>
    <row r="28" spans="3:57" ht="15" customHeight="1" x14ac:dyDescent="0.4">
      <c r="AF28" s="1" t="s">
        <v>55</v>
      </c>
    </row>
    <row r="30" spans="3:57" ht="15" customHeight="1" x14ac:dyDescent="0.4">
      <c r="AF30" s="1" t="s">
        <v>43</v>
      </c>
    </row>
    <row r="31" spans="3:57" ht="15" customHeight="1" x14ac:dyDescent="0.4">
      <c r="AF31" s="1" t="s">
        <v>44</v>
      </c>
    </row>
    <row r="32" spans="3:57" ht="15" customHeight="1" x14ac:dyDescent="0.4">
      <c r="AF32" s="1" t="s">
        <v>46</v>
      </c>
      <c r="AO32" s="1" t="s">
        <v>47</v>
      </c>
    </row>
    <row r="33" spans="32:41" ht="15" customHeight="1" x14ac:dyDescent="0.4">
      <c r="AF33" s="1" t="s">
        <v>48</v>
      </c>
      <c r="AO33" s="1" t="s">
        <v>49</v>
      </c>
    </row>
    <row r="34" spans="32:41" ht="15" customHeight="1" x14ac:dyDescent="0.4">
      <c r="AF34" s="1" t="s">
        <v>50</v>
      </c>
      <c r="AO34" s="1" t="s">
        <v>51</v>
      </c>
    </row>
    <row r="36" spans="32:41" ht="15" customHeight="1" x14ac:dyDescent="0.4">
      <c r="AG36" s="1" t="s">
        <v>94</v>
      </c>
    </row>
    <row r="37" spans="32:41" ht="15" customHeight="1" x14ac:dyDescent="0.4">
      <c r="AG37" s="1" t="s">
        <v>52</v>
      </c>
    </row>
  </sheetData>
  <mergeCells count="35">
    <mergeCell ref="AF21:AO21"/>
    <mergeCell ref="AF22:AO22"/>
    <mergeCell ref="AP19:BE22"/>
    <mergeCell ref="AP14:BE18"/>
    <mergeCell ref="AF11:AO11"/>
    <mergeCell ref="AF12:AO12"/>
    <mergeCell ref="AF13:AO13"/>
    <mergeCell ref="AF14:AO14"/>
    <mergeCell ref="AF15:AO15"/>
    <mergeCell ref="AF16:AO16"/>
    <mergeCell ref="AF17:AO17"/>
    <mergeCell ref="AF18:AO18"/>
    <mergeCell ref="AF19:AO19"/>
    <mergeCell ref="AF20:AO20"/>
    <mergeCell ref="C23:N23"/>
    <mergeCell ref="C24:N24"/>
    <mergeCell ref="O23:Q23"/>
    <mergeCell ref="AP11:BE13"/>
    <mergeCell ref="AP10:BE10"/>
    <mergeCell ref="Y24:AA24"/>
    <mergeCell ref="O24:P24"/>
    <mergeCell ref="T24:U24"/>
    <mergeCell ref="AF10:AO10"/>
    <mergeCell ref="G11:I11"/>
    <mergeCell ref="G17:I17"/>
    <mergeCell ref="G19:I19"/>
    <mergeCell ref="G21:I21"/>
    <mergeCell ref="G13:O13"/>
    <mergeCell ref="G15:O15"/>
    <mergeCell ref="C21:F21"/>
    <mergeCell ref="C11:F11"/>
    <mergeCell ref="C13:F13"/>
    <mergeCell ref="C15:F15"/>
    <mergeCell ref="C17:F17"/>
    <mergeCell ref="C19:F19"/>
  </mergeCells>
  <phoneticPr fontId="1"/>
  <dataValidations count="5">
    <dataValidation type="list" allowBlank="1" showInputMessage="1" showErrorMessage="1" sqref="G15" xr:uid="{EB56402E-CD5C-4940-9007-04D19CE9A928}">
      <formula1>"第42条第1項第1号,第42条第1項第2号,第42条第1項第3号,第42条第1項第4号,第42条第1項第5号,第42条第2項"</formula1>
    </dataValidation>
    <dataValidation type="list" allowBlank="1" showInputMessage="1" showErrorMessage="1" sqref="G19" xr:uid="{53A1675F-0C65-4229-83BB-C8970AF7C3F7}">
      <formula1>"30,40,50,60,80"</formula1>
    </dataValidation>
    <dataValidation type="list" allowBlank="1" showInputMessage="1" showErrorMessage="1" sqref="O23" xr:uid="{AC537819-D82E-47CF-A93C-3F2B2920D21F}">
      <formula1>"50,60,80,100,150,200,300以上"</formula1>
    </dataValidation>
    <dataValidation type="list" allowBlank="1" showInputMessage="1" showErrorMessage="1" sqref="T24:U24" xr:uid="{D6B4806D-B354-47CD-B667-DCC071820F21}">
      <formula1>"40,60,80"</formula1>
    </dataValidation>
    <dataValidation type="list" allowBlank="1" showInputMessage="1" showErrorMessage="1" sqref="G13:O13" xr:uid="{A4741F70-C6FA-46CA-BABE-58BE5648C89B}">
      <formula1>"第一種低層住居専用地域,第二種低層住居専用地域,第一種中高層住居専用地域,第二種中高層住居専用地域,第一種住居地域,第二種住居地域,準住居地域,田園地域,近隣商業地域,商業地域,準工業地域,工業地域"</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55129-13C3-4E88-BA42-3F85F053AEBB}">
  <dimension ref="B5:BS111"/>
  <sheetViews>
    <sheetView zoomScaleNormal="100" workbookViewId="0"/>
  </sheetViews>
  <sheetFormatPr defaultColWidth="2.125" defaultRowHeight="12.75" customHeight="1" x14ac:dyDescent="0.4"/>
  <cols>
    <col min="1" max="16384" width="2.125" style="1"/>
  </cols>
  <sheetData>
    <row r="5" spans="2:36" ht="12.75" customHeight="1" x14ac:dyDescent="0.4">
      <c r="B5" s="6" t="s">
        <v>58</v>
      </c>
      <c r="C5" s="46"/>
      <c r="D5" s="46"/>
      <c r="E5" s="46"/>
      <c r="F5" s="49">
        <f>敷地情報!G11</f>
        <v>96</v>
      </c>
      <c r="G5" s="50"/>
      <c r="H5" s="51"/>
      <c r="I5" s="1" t="s">
        <v>67</v>
      </c>
    </row>
    <row r="6" spans="2:36" ht="12.75" customHeight="1" x14ac:dyDescent="0.4">
      <c r="B6" s="6" t="s">
        <v>61</v>
      </c>
      <c r="C6" s="46"/>
      <c r="D6" s="46"/>
      <c r="E6" s="46"/>
      <c r="F6" s="47">
        <v>57.96</v>
      </c>
      <c r="G6" s="48"/>
      <c r="H6" s="48"/>
      <c r="I6" s="1" t="s">
        <v>67</v>
      </c>
      <c r="K6" s="1" t="s">
        <v>68</v>
      </c>
      <c r="L6" s="6" t="s">
        <v>59</v>
      </c>
      <c r="M6" s="46"/>
      <c r="N6" s="46"/>
      <c r="O6" s="46"/>
      <c r="P6" s="16">
        <f>F6/F5*100</f>
        <v>60.375</v>
      </c>
      <c r="Q6" s="52"/>
      <c r="R6" s="53"/>
      <c r="S6" s="1" t="s">
        <v>69</v>
      </c>
      <c r="U6" s="1" t="s">
        <v>66</v>
      </c>
      <c r="V6" s="19">
        <f>敷地情報!G19</f>
        <v>80</v>
      </c>
      <c r="W6" s="42"/>
      <c r="X6" s="43"/>
      <c r="Y6" s="1" t="s">
        <v>70</v>
      </c>
      <c r="AA6" s="44" t="str">
        <f>IF(P6&lt;V6,"OK","NG")</f>
        <v>OK</v>
      </c>
      <c r="AB6" s="45"/>
      <c r="AJ6" s="3" t="s">
        <v>98</v>
      </c>
    </row>
    <row r="7" spans="2:36" ht="12.75" customHeight="1" x14ac:dyDescent="0.4">
      <c r="B7" s="6" t="s">
        <v>62</v>
      </c>
      <c r="C7" s="46"/>
      <c r="D7" s="46"/>
      <c r="E7" s="46"/>
      <c r="F7" s="47">
        <v>57.96</v>
      </c>
      <c r="G7" s="48"/>
      <c r="H7" s="48"/>
      <c r="I7" s="1" t="s">
        <v>67</v>
      </c>
    </row>
    <row r="8" spans="2:36" ht="12.75" customHeight="1" x14ac:dyDescent="0.4">
      <c r="B8" s="6" t="s">
        <v>63</v>
      </c>
      <c r="C8" s="46"/>
      <c r="D8" s="46"/>
      <c r="E8" s="46"/>
      <c r="F8" s="47">
        <v>57.96</v>
      </c>
      <c r="G8" s="48"/>
      <c r="H8" s="48"/>
      <c r="I8" s="1" t="s">
        <v>67</v>
      </c>
      <c r="AJ8" s="3" t="s">
        <v>101</v>
      </c>
    </row>
    <row r="9" spans="2:36" ht="12.75" customHeight="1" x14ac:dyDescent="0.4">
      <c r="B9" s="6" t="s">
        <v>64</v>
      </c>
      <c r="C9" s="46"/>
      <c r="D9" s="46"/>
      <c r="E9" s="46"/>
      <c r="F9" s="47"/>
      <c r="G9" s="48"/>
      <c r="H9" s="48"/>
      <c r="I9" s="1" t="s">
        <v>67</v>
      </c>
    </row>
    <row r="10" spans="2:36" ht="12.75" customHeight="1" x14ac:dyDescent="0.4">
      <c r="B10" s="6" t="s">
        <v>65</v>
      </c>
      <c r="C10" s="46"/>
      <c r="D10" s="46"/>
      <c r="E10" s="46"/>
      <c r="F10" s="49">
        <f>SUM(F7:H9)</f>
        <v>115.92</v>
      </c>
      <c r="G10" s="50"/>
      <c r="H10" s="51"/>
      <c r="I10" s="1" t="s">
        <v>67</v>
      </c>
      <c r="K10" s="1" t="s">
        <v>68</v>
      </c>
      <c r="L10" s="6" t="s">
        <v>60</v>
      </c>
      <c r="M10" s="46"/>
      <c r="N10" s="46"/>
      <c r="O10" s="46"/>
      <c r="P10" s="16">
        <f>F10/F5*100</f>
        <v>120.75</v>
      </c>
      <c r="Q10" s="52"/>
      <c r="R10" s="53"/>
      <c r="S10" s="1" t="s">
        <v>69</v>
      </c>
      <c r="U10" s="1" t="s">
        <v>66</v>
      </c>
      <c r="V10" s="19">
        <f>敷地情報!G21</f>
        <v>160</v>
      </c>
      <c r="W10" s="42"/>
      <c r="X10" s="43"/>
      <c r="Y10" s="1" t="s">
        <v>70</v>
      </c>
      <c r="AA10" s="44" t="str">
        <f>IF(P10&lt;V10,"OK","NG")</f>
        <v>OK</v>
      </c>
      <c r="AB10" s="45"/>
      <c r="AJ10" s="1" t="s">
        <v>99</v>
      </c>
    </row>
    <row r="12" spans="2:36" ht="12.75" customHeight="1" x14ac:dyDescent="0.4">
      <c r="AJ12" s="1" t="s">
        <v>100</v>
      </c>
    </row>
    <row r="72" spans="41:71" ht="12.75" customHeight="1" x14ac:dyDescent="0.4">
      <c r="AO72" s="1" t="s">
        <v>86</v>
      </c>
      <c r="AT72" s="1" t="s">
        <v>87</v>
      </c>
      <c r="AZ72" s="1" t="s">
        <v>88</v>
      </c>
      <c r="BF72" s="1" t="s">
        <v>95</v>
      </c>
    </row>
    <row r="78" spans="41:71" ht="12.75" customHeight="1" x14ac:dyDescent="0.4">
      <c r="AO78" s="1" t="s">
        <v>89</v>
      </c>
      <c r="AW78" s="1" t="s">
        <v>90</v>
      </c>
      <c r="BE78" s="1" t="s">
        <v>96</v>
      </c>
      <c r="BL78" s="1" t="s">
        <v>91</v>
      </c>
      <c r="BS78" s="1" t="s">
        <v>92</v>
      </c>
    </row>
    <row r="92" spans="3:25" ht="12.75" customHeight="1" x14ac:dyDescent="0.4">
      <c r="C92" s="1" t="s">
        <v>71</v>
      </c>
      <c r="L92" s="1" t="s">
        <v>72</v>
      </c>
    </row>
    <row r="96" spans="3:25" ht="12.75" customHeight="1" x14ac:dyDescent="0.4">
      <c r="C96" s="1" t="s">
        <v>73</v>
      </c>
      <c r="L96" s="1" t="s">
        <v>74</v>
      </c>
      <c r="U96" s="1" t="s">
        <v>75</v>
      </c>
      <c r="Y96" s="1" t="s">
        <v>76</v>
      </c>
    </row>
    <row r="102" spans="3:29" ht="12.75" customHeight="1" x14ac:dyDescent="0.4">
      <c r="C102" s="1" t="s">
        <v>77</v>
      </c>
      <c r="L102" s="1" t="s">
        <v>78</v>
      </c>
      <c r="T102" s="1" t="s">
        <v>79</v>
      </c>
      <c r="AC102" s="1" t="s">
        <v>80</v>
      </c>
    </row>
    <row r="106" spans="3:29" ht="12.75" customHeight="1" x14ac:dyDescent="0.4">
      <c r="T106" s="1" t="s">
        <v>81</v>
      </c>
    </row>
    <row r="111" spans="3:29" ht="12.75" customHeight="1" x14ac:dyDescent="0.4">
      <c r="C111" s="1" t="s">
        <v>82</v>
      </c>
      <c r="J111" s="1" t="s">
        <v>83</v>
      </c>
      <c r="R111" s="1" t="s">
        <v>84</v>
      </c>
      <c r="Y111" s="1" t="s">
        <v>85</v>
      </c>
    </row>
  </sheetData>
  <mergeCells count="20">
    <mergeCell ref="B5:E5"/>
    <mergeCell ref="F5:H5"/>
    <mergeCell ref="B6:E6"/>
    <mergeCell ref="F6:H6"/>
    <mergeCell ref="L6:O6"/>
    <mergeCell ref="V6:X6"/>
    <mergeCell ref="AA6:AB6"/>
    <mergeCell ref="B7:E7"/>
    <mergeCell ref="F7:H7"/>
    <mergeCell ref="B8:E8"/>
    <mergeCell ref="F8:H8"/>
    <mergeCell ref="P6:R6"/>
    <mergeCell ref="V10:X10"/>
    <mergeCell ref="AA10:AB10"/>
    <mergeCell ref="B9:E9"/>
    <mergeCell ref="F9:H9"/>
    <mergeCell ref="B10:E10"/>
    <mergeCell ref="F10:H10"/>
    <mergeCell ref="L10:O10"/>
    <mergeCell ref="P10:R10"/>
  </mergeCells>
  <phoneticPr fontId="1"/>
  <conditionalFormatting sqref="AA6:AB6">
    <cfRule type="containsText" dxfId="3" priority="3" operator="containsText" text="NG">
      <formula>NOT(ISERROR(SEARCH("NG",AA6)))</formula>
    </cfRule>
    <cfRule type="containsText" dxfId="2" priority="4" operator="containsText" text="OK">
      <formula>NOT(ISERROR(SEARCH("OK",AA6)))</formula>
    </cfRule>
  </conditionalFormatting>
  <conditionalFormatting sqref="AA10:AB10">
    <cfRule type="containsText" dxfId="1" priority="1" operator="containsText" text="NG">
      <formula>NOT(ISERROR(SEARCH("NG",AA10)))</formula>
    </cfRule>
    <cfRule type="containsText" dxfId="0" priority="2" operator="containsText" text="OK">
      <formula>NOT(ISERROR(SEARCH("OK",AA10)))</formula>
    </cfRule>
  </conditionalFormatting>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敷地情報</vt:lpstr>
      <vt:lpstr>間取り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友香 内田</dc:creator>
  <cp:lastModifiedBy>友香 内田</cp:lastModifiedBy>
  <cp:lastPrinted>2024-07-23T02:30:35Z</cp:lastPrinted>
  <dcterms:created xsi:type="dcterms:W3CDTF">2024-07-18T03:07:50Z</dcterms:created>
  <dcterms:modified xsi:type="dcterms:W3CDTF">2024-08-22T07:10:54Z</dcterms:modified>
</cp:coreProperties>
</file>